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50"/>
  </bookViews>
  <sheets>
    <sheet name="様式8　プロジェクトスケジュール" sheetId="6" r:id="rId1"/>
    <sheet name="様式9　技術開発経費積算書（共同体）" sheetId="5" r:id="rId2"/>
    <sheet name="様式10　技術開発経費積算内訳書（個別）" sheetId="7" r:id="rId3"/>
    <sheet name="様式2－1(別紙）0210-1 (2)" sheetId="4" state="hidden" r:id="rId4"/>
    <sheet name="様式2－1(別紙-概算請求）" sheetId="1" state="hidden" r:id="rId5"/>
    <sheet name="様式2－1(別紙-概算請求） (2)" sheetId="2" state="hidden" r:id="rId6"/>
  </sheets>
  <definedNames>
    <definedName name="_xlnm.Print_Area" localSheetId="2">'様式10　技術開発経費積算内訳書（個別）'!$A$1:$E$42</definedName>
    <definedName name="_xlnm.Print_Area" localSheetId="3">'様式2－1(別紙）0210-1 (2)'!$A$1:$H$38</definedName>
    <definedName name="_xlnm.Print_Area" localSheetId="4">'様式2－1(別紙-概算請求）'!$A$1:$H$39</definedName>
    <definedName name="_xlnm.Print_Area" localSheetId="5">'様式2－1(別紙-概算請求） (2)'!$A$1:$H$39</definedName>
    <definedName name="_xlnm.Print_Area" localSheetId="0">'様式8　プロジェクトスケジュール'!$A$1:$O$45</definedName>
    <definedName name="_xlnm.Print_Area" localSheetId="1">'様式9　技術開発経費積算書（共同体）'!$A$1:$F$24</definedName>
  </definedNames>
  <calcPr calcId="145621"/>
</workbook>
</file>

<file path=xl/calcChain.xml><?xml version="1.0" encoding="utf-8"?>
<calcChain xmlns="http://schemas.openxmlformats.org/spreadsheetml/2006/main">
  <c r="B22" i="7" l="1"/>
  <c r="B15" i="7"/>
  <c r="B10" i="7"/>
  <c r="F14" i="5"/>
  <c r="F16" i="5" s="1"/>
  <c r="F17" i="5" s="1"/>
  <c r="E14" i="5"/>
  <c r="E16" i="5" s="1"/>
  <c r="E17" i="5" s="1"/>
  <c r="D14" i="5"/>
  <c r="D16" i="5" s="1"/>
  <c r="D17" i="5" s="1"/>
  <c r="C14" i="5"/>
  <c r="C16" i="5" s="1"/>
  <c r="C17" i="5" s="1"/>
  <c r="B31" i="7" l="1"/>
  <c r="B33" i="7" s="1"/>
  <c r="B14" i="5"/>
  <c r="B17" i="5"/>
  <c r="B15" i="5"/>
  <c r="B13" i="5"/>
  <c r="B12" i="5"/>
  <c r="B11" i="5"/>
  <c r="B34" i="7" l="1"/>
  <c r="B35" i="7" s="1"/>
  <c r="F19" i="5"/>
  <c r="D19" i="5"/>
  <c r="B16" i="5" l="1"/>
  <c r="C19" i="5"/>
  <c r="E19" i="5"/>
  <c r="B19" i="5" l="1"/>
  <c r="B35" i="4"/>
  <c r="K35" i="4" s="1"/>
  <c r="K34" i="4"/>
  <c r="K33" i="4"/>
  <c r="D33" i="4"/>
  <c r="B33" i="4"/>
  <c r="K31" i="4"/>
  <c r="C31" i="4"/>
  <c r="E31" i="4" s="1"/>
  <c r="G31" i="4" s="1"/>
  <c r="K30" i="4"/>
  <c r="C30" i="4"/>
  <c r="E30" i="4" s="1"/>
  <c r="G30" i="4" s="1"/>
  <c r="K29" i="4"/>
  <c r="C29" i="4"/>
  <c r="E29" i="4" s="1"/>
  <c r="G29" i="4" s="1"/>
  <c r="K28" i="4"/>
  <c r="C28" i="4"/>
  <c r="E28" i="4" s="1"/>
  <c r="G28" i="4" s="1"/>
  <c r="F23" i="4"/>
  <c r="D23" i="4"/>
  <c r="B22" i="4"/>
  <c r="G21" i="4"/>
  <c r="G23" i="4" s="1"/>
  <c r="F21" i="4"/>
  <c r="E21" i="4"/>
  <c r="E23" i="4" s="1"/>
  <c r="D21" i="4"/>
  <c r="C21" i="4"/>
  <c r="C23" i="4" s="1"/>
  <c r="G20" i="4"/>
  <c r="F20" i="4"/>
  <c r="E20" i="4"/>
  <c r="D20" i="4"/>
  <c r="C20" i="4"/>
  <c r="B20" i="4" s="1"/>
  <c r="B19" i="4"/>
  <c r="B18" i="4"/>
  <c r="B17" i="4"/>
  <c r="B16" i="4"/>
  <c r="B21" i="4" s="1"/>
  <c r="B23" i="4" s="1"/>
  <c r="F14" i="4"/>
  <c r="C32" i="4" s="1"/>
  <c r="E32" i="4" s="1"/>
  <c r="G32" i="4" s="1"/>
  <c r="C33" i="4" l="1"/>
  <c r="C37" i="2"/>
  <c r="F35" i="2"/>
  <c r="E35" i="2"/>
  <c r="D35" i="2"/>
  <c r="G35" i="2"/>
  <c r="B36" i="2"/>
  <c r="C36" i="2"/>
  <c r="E34" i="2"/>
  <c r="C33" i="2"/>
  <c r="B33" i="2"/>
  <c r="H32" i="2"/>
  <c r="H34" i="2" s="1"/>
  <c r="H37" i="2" s="1"/>
  <c r="G32" i="2"/>
  <c r="G34" i="2" s="1"/>
  <c r="F32" i="2"/>
  <c r="F34" i="2" s="1"/>
  <c r="E32" i="2"/>
  <c r="D32" i="2"/>
  <c r="D34" i="2" s="1"/>
  <c r="C31" i="2"/>
  <c r="B31" i="2"/>
  <c r="C30" i="2"/>
  <c r="B30" i="2"/>
  <c r="C29" i="2"/>
  <c r="B29" i="2" s="1"/>
  <c r="K17" i="2"/>
  <c r="E16" i="2"/>
  <c r="E20" i="2" s="1"/>
  <c r="K15" i="2"/>
  <c r="D15" i="2"/>
  <c r="F14" i="2"/>
  <c r="F16" i="2" s="1"/>
  <c r="F20" i="2" s="1"/>
  <c r="E14" i="2"/>
  <c r="B14" i="2"/>
  <c r="B16" i="2" s="1"/>
  <c r="B20" i="2" s="1"/>
  <c r="K13" i="2"/>
  <c r="D13" i="2"/>
  <c r="H13" i="2" s="1"/>
  <c r="K12" i="2"/>
  <c r="D12" i="2"/>
  <c r="H12" i="2" s="1"/>
  <c r="K11" i="2"/>
  <c r="K14" i="2" s="1"/>
  <c r="D11" i="2"/>
  <c r="G11" i="2" s="1"/>
  <c r="C34" i="1"/>
  <c r="C32" i="1"/>
  <c r="C35" i="1"/>
  <c r="C33" i="1"/>
  <c r="C31" i="1"/>
  <c r="C30" i="1"/>
  <c r="C29" i="1"/>
  <c r="E33" i="4" l="1"/>
  <c r="C34" i="4"/>
  <c r="F37" i="2"/>
  <c r="G37" i="2"/>
  <c r="K16" i="2"/>
  <c r="B32" i="2"/>
  <c r="C32" i="2"/>
  <c r="C34" i="2" s="1"/>
  <c r="K20" i="2"/>
  <c r="B34" i="2"/>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F34" i="1"/>
  <c r="F37" i="1" s="1"/>
  <c r="G32" i="1"/>
  <c r="G34" i="1" s="1"/>
  <c r="G37" i="1" s="1"/>
  <c r="F32" i="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sharedStrings.xml><?xml version="1.0" encoding="utf-8"?>
<sst xmlns="http://schemas.openxmlformats.org/spreadsheetml/2006/main" count="218" uniqueCount="125">
  <si>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</si>
  <si>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</si>
  <si>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</si>
  <si>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</si>
  <si>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</si>
  <si>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</si>
  <si>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</si>
  <si>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</si>
  <si>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</si>
  <si>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</si>
  <si>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</si>
  <si>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</si>
  <si>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</si>
  <si>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</si>
  <si>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</si>
  <si>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</si>
  <si>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</si>
  <si>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</si>
  <si>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</si>
  <si>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</si>
  <si>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</si>
  <si>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</si>
  <si>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</si>
  <si>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</si>
  <si>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</si>
  <si>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</si>
  <si>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</si>
  <si>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</si>
  <si>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</si>
  <si>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</si>
  <si>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</si>
  <si>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</si>
  <si>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</si>
  <si>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</si>
  <si>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</si>
  <si>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</si>
  <si>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</si>
  <si>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</si>
  <si>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</si>
  <si>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</si>
  <si>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</si>
  <si>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</si>
  <si>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</si>
  <si>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</si>
  <si>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</si>
  <si>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</si>
  <si>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</si>
  <si>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</si>
  <si>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</si>
  <si>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</si>
  <si>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</si>
  <si>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</si>
  <si>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</si>
  <si>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</si>
  <si>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</si>
  <si>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</si>
  <si>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</si>
  <si>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</si>
  <si>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</si>
  <si>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</si>
  <si>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</si>
  <si>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</si>
  <si>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</si>
  <si>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</si>
  <si>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</si>
  <si>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</si>
  <si>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</si>
  <si>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</si>
  <si>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</si>
  <si>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</si>
  <si>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</si>
  <si>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</si>
  <si>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</si>
  <si>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技術開発テーマ名</t>
    <rPh sb="0" eb="2">
      <t>ギジュツ</t>
    </rPh>
    <rPh sb="2" eb="4">
      <t>カイハツ</t>
    </rPh>
    <rPh sb="7" eb="8">
      <t>メイ</t>
    </rPh>
    <phoneticPr fontId="3"/>
  </si>
  <si>
    <t>中　　核　　企　　業</t>
    <rPh sb="0" eb="1">
      <t>ナカ</t>
    </rPh>
    <rPh sb="3" eb="4">
      <t>カク</t>
    </rPh>
    <rPh sb="6" eb="7">
      <t>キ</t>
    </rPh>
    <rPh sb="9" eb="10">
      <t>ギョウ</t>
    </rPh>
    <phoneticPr fontId="3"/>
  </si>
  <si>
    <t>項　　目</t>
    <rPh sb="0" eb="1">
      <t>コウ</t>
    </rPh>
    <rPh sb="3" eb="4">
      <t>メ</t>
    </rPh>
    <phoneticPr fontId="3"/>
  </si>
  <si>
    <t>Ⅴ．消費税及び地方消費税</t>
    <rPh sb="5" eb="6">
      <t>オヨ</t>
    </rPh>
    <rPh sb="7" eb="9">
      <t>チホウ</t>
    </rPh>
    <rPh sb="9" eb="12">
      <t>ショウヒゼイ</t>
    </rPh>
    <phoneticPr fontId="3"/>
  </si>
  <si>
    <t>積算金額</t>
    <rPh sb="0" eb="2">
      <t>セキサン</t>
    </rPh>
    <rPh sb="2" eb="4">
      <t>キンガク</t>
    </rPh>
    <phoneticPr fontId="3"/>
  </si>
  <si>
    <t>中核企業
○○社</t>
    <rPh sb="0" eb="2">
      <t>チュウカク</t>
    </rPh>
    <rPh sb="2" eb="4">
      <t>キギョウ</t>
    </rPh>
    <rPh sb="7" eb="8">
      <t>シャ</t>
    </rPh>
    <phoneticPr fontId="3"/>
  </si>
  <si>
    <t>協力企業
A社</t>
    <rPh sb="0" eb="2">
      <t>キョウリョク</t>
    </rPh>
    <rPh sb="2" eb="4">
      <t>キギョウ</t>
    </rPh>
    <rPh sb="6" eb="7">
      <t>シャ</t>
    </rPh>
    <phoneticPr fontId="3"/>
  </si>
  <si>
    <t>協力企業
B社</t>
    <rPh sb="0" eb="2">
      <t>キョウリョク</t>
    </rPh>
    <rPh sb="2" eb="4">
      <t>キギョウ</t>
    </rPh>
    <rPh sb="6" eb="7">
      <t>シャ</t>
    </rPh>
    <phoneticPr fontId="3"/>
  </si>
  <si>
    <t>研究実施機関
C大学</t>
    <rPh sb="0" eb="2">
      <t>ケンキュウ</t>
    </rPh>
    <rPh sb="2" eb="4">
      <t>ジッシ</t>
    </rPh>
    <rPh sb="4" eb="6">
      <t>キカン</t>
    </rPh>
    <rPh sb="8" eb="10">
      <t>ダイガク</t>
    </rPh>
    <phoneticPr fontId="3"/>
  </si>
  <si>
    <t xml:space="preserve"> 総事業費</t>
    <rPh sb="1" eb="5">
      <t>ソウジギョウヒ</t>
    </rPh>
    <phoneticPr fontId="3"/>
  </si>
  <si>
    <t>※ 公募要領「６．技術開発経費の積算内訳について」を参照の上、項目ごとに記入してください。
※ 中核企業および再委託先の消費税は、各々の小計に消費税率を乗じ1円未満を切捨ててください。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5" eb="97">
      <t>ヒツヨウ</t>
    </rPh>
    <rPh sb="98" eb="99">
      <t>オウ</t>
    </rPh>
    <rPh sb="101" eb="102">
      <t>ワク</t>
    </rPh>
    <rPh sb="103" eb="105">
      <t>ツイカ</t>
    </rPh>
    <rPh sb="112" eb="113">
      <t>ワク</t>
    </rPh>
    <rPh sb="114" eb="115">
      <t>オオ</t>
    </rPh>
    <rPh sb="118" eb="120">
      <t>テキギ</t>
    </rPh>
    <rPh sb="120" eb="122">
      <t>シュウセイ</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</si>
  <si>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</si>
  <si>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</si>
  <si>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</si>
  <si>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</si>
  <si>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</si>
  <si>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</si>
  <si>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</si>
  <si>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</si>
  <si>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</si>
  <si>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</si>
  <si>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</si>
  <si>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</si>
  <si>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</si>
  <si>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</si>
  <si>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直接経費　（Ⅰ+Ⅱ+Ⅲ）</t>
    <rPh sb="0" eb="2">
      <t>チョクセツ</t>
    </rPh>
    <rPh sb="2" eb="4">
      <t>ケイヒ</t>
    </rPh>
    <phoneticPr fontId="3"/>
  </si>
  <si>
    <t>サブテーマ②</t>
    <phoneticPr fontId="3"/>
  </si>
  <si>
    <t>サブテーマ③</t>
    <phoneticPr fontId="3"/>
  </si>
  <si>
    <t>サブテーマ④</t>
    <phoneticPr fontId="3"/>
  </si>
  <si>
    <t>技術開発テーマ名</t>
    <rPh sb="0" eb="2">
      <t>ギジュツ</t>
    </rPh>
    <rPh sb="2" eb="4">
      <t>カイハツ</t>
    </rPh>
    <rPh sb="7" eb="8">
      <t>メイ</t>
    </rPh>
    <phoneticPr fontId="3"/>
  </si>
  <si>
    <t>（注） 契約日よりも前に発注、購入、契約を実施したものに関しては本事業委託費の対象外となります。</t>
    <rPh sb="1" eb="2">
      <t>チュウ</t>
    </rPh>
    <rPh sb="4" eb="7">
      <t>ケイヤクビ</t>
    </rPh>
    <rPh sb="10" eb="11">
      <t>マエ</t>
    </rPh>
    <rPh sb="12" eb="14">
      <t>ハッチュウ</t>
    </rPh>
    <rPh sb="15" eb="17">
      <t>コウニュウ</t>
    </rPh>
    <rPh sb="18" eb="20">
      <t>ケイヤク</t>
    </rPh>
    <rPh sb="21" eb="23">
      <t>ジッシ</t>
    </rPh>
    <rPh sb="28" eb="29">
      <t>カン</t>
    </rPh>
    <rPh sb="32" eb="33">
      <t>ホン</t>
    </rPh>
    <rPh sb="33" eb="35">
      <t>ジギョウ</t>
    </rPh>
    <rPh sb="35" eb="37">
      <t>イタク</t>
    </rPh>
    <rPh sb="37" eb="38">
      <t>ヒ</t>
    </rPh>
    <rPh sb="39" eb="42">
      <t>タイショウガイ</t>
    </rPh>
    <phoneticPr fontId="3"/>
  </si>
  <si>
    <t>※ 技術開発のスタートは6月上旬を予定しています。
※ 上記の表は必要に応じて追加してください。枠の大きさは適宜修正してください。</t>
    <rPh sb="2" eb="4">
      <t>ギジュツ</t>
    </rPh>
    <rPh sb="4" eb="6">
      <t>カイハツ</t>
    </rPh>
    <rPh sb="13" eb="14">
      <t>ツキ</t>
    </rPh>
    <rPh sb="14" eb="16">
      <t>ジョウジュン</t>
    </rPh>
    <rPh sb="17" eb="19">
      <t>ヨテイ</t>
    </rPh>
    <rPh sb="28" eb="30">
      <t>ジョウキ</t>
    </rPh>
    <rPh sb="31" eb="32">
      <t>ヒョウ</t>
    </rPh>
    <rPh sb="33" eb="35">
      <t>ヒツヨウ</t>
    </rPh>
    <rPh sb="36" eb="37">
      <t>オウ</t>
    </rPh>
    <rPh sb="39" eb="41">
      <t>ツイカ</t>
    </rPh>
    <rPh sb="48" eb="49">
      <t>ワク</t>
    </rPh>
    <rPh sb="50" eb="51">
      <t>オオ</t>
    </rPh>
    <rPh sb="54" eb="56">
      <t>テキギ</t>
    </rPh>
    <rPh sb="56" eb="58">
      <t>シュウセイ</t>
    </rPh>
    <phoneticPr fontId="3"/>
  </si>
  <si>
    <t>見積金額</t>
    <rPh sb="0" eb="2">
      <t>ミツモリ</t>
    </rPh>
    <rPh sb="2" eb="4">
      <t>キンガク</t>
    </rPh>
    <phoneticPr fontId="3"/>
  </si>
  <si>
    <t>積算内訳</t>
    <rPh sb="0" eb="2">
      <t>セキサン</t>
    </rPh>
    <rPh sb="2" eb="4">
      <t>ウチワケ</t>
    </rPh>
    <phoneticPr fontId="3"/>
  </si>
  <si>
    <t>Ⅰ．技術開発用機械装置等</t>
    <rPh sb="2" eb="4">
      <t>ギジュツ</t>
    </rPh>
    <rPh sb="4" eb="7">
      <t>カイハツヨウ</t>
    </rPh>
    <rPh sb="7" eb="9">
      <t>キカイ</t>
    </rPh>
    <rPh sb="9" eb="11">
      <t>ソウチ</t>
    </rPh>
    <rPh sb="11" eb="12">
      <t>トウ</t>
    </rPh>
    <phoneticPr fontId="3"/>
  </si>
  <si>
    <t>【様式１０】</t>
    <rPh sb="1" eb="3">
      <t>ヨウシキ</t>
    </rPh>
    <phoneticPr fontId="3"/>
  </si>
  <si>
    <t>技術開発経費積算内訳書　（個別）</t>
    <rPh sb="0" eb="2">
      <t>ギジュツ</t>
    </rPh>
    <rPh sb="2" eb="4">
      <t>カイハツ</t>
    </rPh>
    <rPh sb="4" eb="6">
      <t>ケイヒ</t>
    </rPh>
    <rPh sb="6" eb="8">
      <t>セキサン</t>
    </rPh>
    <rPh sb="8" eb="11">
      <t>ウチワケショ</t>
    </rPh>
    <rPh sb="13" eb="15">
      <t>コベツ</t>
    </rPh>
    <phoneticPr fontId="3"/>
  </si>
  <si>
    <t>技術開発経費積算書　（共同体）</t>
    <rPh sb="0" eb="2">
      <t>ギジュツ</t>
    </rPh>
    <rPh sb="2" eb="4">
      <t>カイハツ</t>
    </rPh>
    <rPh sb="4" eb="6">
      <t>ケイヒ</t>
    </rPh>
    <rPh sb="6" eb="8">
      <t>セキサン</t>
    </rPh>
    <rPh sb="8" eb="9">
      <t>ショ</t>
    </rPh>
    <rPh sb="11" eb="14">
      <t>キョウドウタイ</t>
    </rPh>
    <phoneticPr fontId="3"/>
  </si>
  <si>
    <t>Ⅱ．労務費</t>
    <rPh sb="2" eb="5">
      <t>ロウムヒ</t>
    </rPh>
    <phoneticPr fontId="3"/>
  </si>
  <si>
    <t>Ⅲ．原材料等その他の経費</t>
    <rPh sb="2" eb="5">
      <t>ゲンザイリョウ</t>
    </rPh>
    <rPh sb="5" eb="6">
      <t>トウ</t>
    </rPh>
    <rPh sb="8" eb="9">
      <t>タ</t>
    </rPh>
    <rPh sb="10" eb="12">
      <t>ケイヒ</t>
    </rPh>
    <phoneticPr fontId="3"/>
  </si>
  <si>
    <t>直接経費　（Ⅰ+Ⅱ+Ⅲ）</t>
    <rPh sb="0" eb="2">
      <t>チョクセツ</t>
    </rPh>
    <rPh sb="2" eb="4">
      <t>ケイヒ</t>
    </rPh>
    <phoneticPr fontId="3"/>
  </si>
  <si>
    <t>Ⅳ．間接経費又は一般管理費</t>
    <rPh sb="2" eb="4">
      <t>カンセツ</t>
    </rPh>
    <rPh sb="4" eb="6">
      <t>ケイヒ</t>
    </rPh>
    <rPh sb="6" eb="7">
      <t>マタ</t>
    </rPh>
    <rPh sb="8" eb="10">
      <t>イッパン</t>
    </rPh>
    <rPh sb="10" eb="13">
      <t>カンリヒ</t>
    </rPh>
    <phoneticPr fontId="3"/>
  </si>
  <si>
    <t>Ⅴ．消費税及び地方消費税</t>
    <rPh sb="2" eb="5">
      <t>ショウヒゼイ</t>
    </rPh>
    <rPh sb="5" eb="6">
      <t>オヨ</t>
    </rPh>
    <rPh sb="7" eb="9">
      <t>チホウ</t>
    </rPh>
    <rPh sb="9" eb="12">
      <t>ショウヒゼイ</t>
    </rPh>
    <phoneticPr fontId="3"/>
  </si>
  <si>
    <t>合　計</t>
    <rPh sb="0" eb="1">
      <t>ア</t>
    </rPh>
    <rPh sb="2" eb="3">
      <t>ケイ</t>
    </rPh>
    <phoneticPr fontId="3"/>
  </si>
  <si>
    <t>項　　目</t>
    <rPh sb="0" eb="1">
      <t>コウ</t>
    </rPh>
    <rPh sb="3" eb="4">
      <t>メ</t>
    </rPh>
    <phoneticPr fontId="3"/>
  </si>
  <si>
    <t>企業名/研究実施機関名</t>
    <rPh sb="0" eb="2">
      <t>キギョウ</t>
    </rPh>
    <rPh sb="2" eb="3">
      <t>メイ</t>
    </rPh>
    <rPh sb="4" eb="6">
      <t>ケンキュウ</t>
    </rPh>
    <rPh sb="6" eb="8">
      <t>ジッシ</t>
    </rPh>
    <rPh sb="8" eb="10">
      <t>キカン</t>
    </rPh>
    <rPh sb="10" eb="11">
      <t>メイ</t>
    </rPh>
    <phoneticPr fontId="3"/>
  </si>
  <si>
    <t>（単位　：　円）</t>
    <rPh sb="1" eb="3">
      <t>タンイ</t>
    </rPh>
    <rPh sb="6" eb="7">
      <t>エン</t>
    </rPh>
    <phoneticPr fontId="3"/>
  </si>
  <si>
    <t>（単位　：　円）</t>
    <rPh sb="1" eb="3">
      <t>タンイ</t>
    </rPh>
    <rPh sb="6" eb="7">
      <t>エン</t>
    </rPh>
    <phoneticPr fontId="3"/>
  </si>
  <si>
    <t>小　計</t>
    <rPh sb="0" eb="1">
      <t>ショウ</t>
    </rPh>
    <rPh sb="2" eb="3">
      <t>ケイ</t>
    </rPh>
    <phoneticPr fontId="3"/>
  </si>
  <si>
    <t>※ 【様式１０】は中核企業および全ての協力企業、研究実施機関ごとに作成してください。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ジッシ</t>
    </rPh>
    <rPh sb="28" eb="30">
      <t>キカン</t>
    </rPh>
    <rPh sb="33" eb="35">
      <t>サクセイ</t>
    </rPh>
    <phoneticPr fontId="3"/>
  </si>
  <si>
    <t xml:space="preserve">サブテーマ①
</t>
    <phoneticPr fontId="3"/>
  </si>
  <si>
    <t>※ 公募要領「６．技術開発経費の積算内訳について」を参照の上、項目ごとに記入してください。
※ 内容が判断できるように、見積金額または積算内訳は「一式」とせずに、1項目50万円未満になるように記入してください。
※ 提案書作成時点での見積書取得は不要です。
※ 必要に応じて枠は追加してください。枠の大きさは適宜修正してください。
※ 一般管理費率は下記計算式により算出し、上限値を10%とします。
　　一般管理費率（%）={（販売費及び一般管理費）-（販売費）}÷（売上原価）×100
※ 大学等研究実施機関の間接経費は各機関の規定に従うものとし、上限値を30%とします。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48" eb="50">
      <t>ナイヨウ</t>
    </rPh>
    <rPh sb="51" eb="53">
      <t>ハンダン</t>
    </rPh>
    <rPh sb="60" eb="62">
      <t>ミツ</t>
    </rPh>
    <rPh sb="62" eb="64">
      <t>キンガク</t>
    </rPh>
    <rPh sb="67" eb="69">
      <t>セキサン</t>
    </rPh>
    <rPh sb="69" eb="71">
      <t>ウチワケ</t>
    </rPh>
    <rPh sb="73" eb="75">
      <t>イッシキ</t>
    </rPh>
    <rPh sb="82" eb="84">
      <t>コウモク</t>
    </rPh>
    <rPh sb="86" eb="88">
      <t>マンエン</t>
    </rPh>
    <rPh sb="88" eb="90">
      <t>ミマン</t>
    </rPh>
    <rPh sb="96" eb="98">
      <t>キニュウ</t>
    </rPh>
    <rPh sb="108" eb="111">
      <t>テイアンショ</t>
    </rPh>
    <rPh sb="111" eb="113">
      <t>サクセイ</t>
    </rPh>
    <rPh sb="113" eb="115">
      <t>ジテン</t>
    </rPh>
    <rPh sb="117" eb="120">
      <t>ミツモリショ</t>
    </rPh>
    <rPh sb="120" eb="122">
      <t>シュトク</t>
    </rPh>
    <rPh sb="123" eb="125">
      <t>フヨウ</t>
    </rPh>
    <rPh sb="131" eb="133">
      <t>ヒツヨウ</t>
    </rPh>
    <rPh sb="134" eb="135">
      <t>オウ</t>
    </rPh>
    <rPh sb="137" eb="138">
      <t>ワク</t>
    </rPh>
    <rPh sb="139" eb="141">
      <t>ツイカ</t>
    </rPh>
    <rPh sb="148" eb="149">
      <t>ワク</t>
    </rPh>
    <rPh sb="150" eb="151">
      <t>オオ</t>
    </rPh>
    <rPh sb="154" eb="156">
      <t>テキギ</t>
    </rPh>
    <rPh sb="156" eb="158">
      <t>シュウセイ</t>
    </rPh>
    <rPh sb="168" eb="170">
      <t>イッパン</t>
    </rPh>
    <rPh sb="170" eb="173">
      <t>カンリヒ</t>
    </rPh>
    <rPh sb="173" eb="174">
      <t>リツ</t>
    </rPh>
    <rPh sb="175" eb="177">
      <t>カキ</t>
    </rPh>
    <rPh sb="177" eb="179">
      <t>ケイサン</t>
    </rPh>
    <rPh sb="179" eb="180">
      <t>シキ</t>
    </rPh>
    <rPh sb="183" eb="185">
      <t>サンシュツ</t>
    </rPh>
    <rPh sb="187" eb="190">
      <t>ジョウゲンチ</t>
    </rPh>
    <rPh sb="202" eb="204">
      <t>イッパン</t>
    </rPh>
    <rPh sb="204" eb="207">
      <t>カンリヒ</t>
    </rPh>
    <rPh sb="207" eb="208">
      <t>リツ</t>
    </rPh>
    <rPh sb="214" eb="217">
      <t>ハンバイヒ</t>
    </rPh>
    <rPh sb="217" eb="218">
      <t>オヨ</t>
    </rPh>
    <rPh sb="219" eb="221">
      <t>イッパン</t>
    </rPh>
    <rPh sb="221" eb="224">
      <t>カンリヒ</t>
    </rPh>
    <rPh sb="227" eb="230">
      <t>ハンバイヒ</t>
    </rPh>
    <rPh sb="234" eb="236">
      <t>ウリアゲ</t>
    </rPh>
    <rPh sb="236" eb="238">
      <t>ゲンカ</t>
    </rPh>
    <rPh sb="246" eb="248">
      <t>ダイガク</t>
    </rPh>
    <rPh sb="248" eb="249">
      <t>トウ</t>
    </rPh>
    <rPh sb="249" eb="251">
      <t>ケンキュウ</t>
    </rPh>
    <rPh sb="251" eb="253">
      <t>ジッシ</t>
    </rPh>
    <rPh sb="253" eb="255">
      <t>キカン</t>
    </rPh>
    <rPh sb="256" eb="258">
      <t>カンセツ</t>
    </rPh>
    <rPh sb="258" eb="260">
      <t>ケイヒ</t>
    </rPh>
    <rPh sb="261" eb="262">
      <t>カク</t>
    </rPh>
    <rPh sb="262" eb="264">
      <t>キカン</t>
    </rPh>
    <rPh sb="265" eb="267">
      <t>キテイ</t>
    </rPh>
    <rPh sb="268" eb="269">
      <t>シタガ</t>
    </rPh>
    <rPh sb="275" eb="278">
      <t>ジョウゲンチ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</si>
</sst>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8">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s>
  <borders count="9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0" fontId="16" fillId="0" borderId="0" xfId="1" applyNumberFormat="1" applyFont="1" applyFill="1" applyBorder="1" applyAlignment="1">
      <alignment horizontal="right" vertical="center"/>
    </xf>
    <xf numFmtId="38" fontId="20" fillId="0" borderId="21" xfId="1" applyFont="1" applyFill="1" applyBorder="1" applyAlignment="1">
      <alignment horizontal="center" vertical="center" wrapText="1"/>
    </xf>
    <xf numFmtId="38" fontId="20" fillId="0" borderId="40" xfId="1" applyFont="1" applyFill="1" applyBorder="1" applyAlignment="1">
      <alignment horizontal="center" vertical="center" wrapText="1"/>
    </xf>
    <xf numFmtId="38" fontId="21" fillId="0" borderId="20" xfId="1" applyFont="1" applyFill="1" applyBorder="1">
      <alignment vertical="center"/>
    </xf>
    <xf numFmtId="38" fontId="21" fillId="0" borderId="20" xfId="1" applyFont="1" applyFill="1" applyBorder="1" applyAlignment="1">
      <alignment horizontal="center" vertical="center"/>
    </xf>
    <xf numFmtId="38" fontId="21" fillId="0" borderId="64" xfId="1" applyFont="1" applyFill="1" applyBorder="1" applyAlignment="1">
      <alignment horizontal="center" vertical="center"/>
    </xf>
    <xf numFmtId="38" fontId="21" fillId="0" borderId="64" xfId="1" applyFont="1" applyFill="1" applyBorder="1">
      <alignment vertical="center"/>
    </xf>
    <xf numFmtId="38" fontId="20" fillId="0" borderId="0" xfId="1" applyFont="1" applyFill="1">
      <alignment vertical="center"/>
    </xf>
    <xf numFmtId="38" fontId="20" fillId="0" borderId="0" xfId="1" applyFont="1" applyFill="1" applyBorder="1">
      <alignment vertical="center"/>
    </xf>
    <xf numFmtId="38" fontId="20" fillId="0" borderId="0" xfId="1" applyFont="1" applyAlignment="1">
      <alignment horizontal="right" vertical="center"/>
    </xf>
    <xf numFmtId="38" fontId="20" fillId="0" borderId="7" xfId="1" applyFont="1" applyFill="1" applyBorder="1" applyAlignment="1">
      <alignment horizontal="center" vertical="center"/>
    </xf>
    <xf numFmtId="0" fontId="20" fillId="0" borderId="0" xfId="1" applyNumberFormat="1" applyFont="1" applyFill="1" applyBorder="1" applyAlignment="1">
      <alignment vertical="center"/>
    </xf>
    <xf numFmtId="38" fontId="20" fillId="0" borderId="0" xfId="1" applyFont="1">
      <alignment vertical="center"/>
    </xf>
    <xf numFmtId="40" fontId="20" fillId="0" borderId="0" xfId="1" applyNumberFormat="1" applyFont="1">
      <alignment vertical="center"/>
    </xf>
    <xf numFmtId="38" fontId="20" fillId="0" borderId="3" xfId="1" applyFont="1" applyFill="1" applyBorder="1">
      <alignment vertical="center"/>
    </xf>
    <xf numFmtId="0" fontId="22" fillId="0" borderId="21" xfId="1" applyNumberFormat="1" applyFont="1" applyFill="1" applyBorder="1" applyAlignment="1">
      <alignment vertical="center"/>
    </xf>
    <xf numFmtId="38" fontId="20" fillId="0" borderId="21" xfId="1" applyFont="1" applyFill="1" applyBorder="1">
      <alignment vertical="center"/>
    </xf>
    <xf numFmtId="38" fontId="15" fillId="0" borderId="14" xfId="1" applyFont="1" applyBorder="1" applyAlignment="1">
      <alignment horizontal="center" vertical="center"/>
    </xf>
    <xf numFmtId="0" fontId="23"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38" fontId="15" fillId="0" borderId="16" xfId="1" applyFont="1" applyBorder="1">
      <alignment vertical="center"/>
    </xf>
    <xf numFmtId="38" fontId="15" fillId="0" borderId="53" xfId="1" applyFont="1" applyBorder="1">
      <alignment vertical="center"/>
    </xf>
    <xf numFmtId="0" fontId="15" fillId="0" borderId="61" xfId="1" applyNumberFormat="1" applyFont="1" applyFill="1" applyBorder="1" applyAlignment="1">
      <alignment horizontal="left" vertical="center"/>
    </xf>
    <xf numFmtId="0" fontId="16" fillId="0" borderId="14" xfId="1" applyNumberFormat="1" applyFont="1" applyFill="1" applyBorder="1" applyAlignment="1">
      <alignment horizontal="center" vertical="center"/>
    </xf>
    <xf numFmtId="38" fontId="16" fillId="0" borderId="4" xfId="1" applyFont="1" applyBorder="1">
      <alignment vertical="center"/>
    </xf>
    <xf numFmtId="38" fontId="16" fillId="0" borderId="32" xfId="1" applyFont="1" applyBorder="1">
      <alignment vertical="center"/>
    </xf>
    <xf numFmtId="38" fontId="16" fillId="0" borderId="97" xfId="1" applyFont="1" applyBorder="1">
      <alignment vertical="center"/>
    </xf>
    <xf numFmtId="38" fontId="15" fillId="0" borderId="53" xfId="1" applyFont="1" applyBorder="1" applyAlignment="1">
      <alignment horizontal="center" vertical="center"/>
    </xf>
    <xf numFmtId="38" fontId="20" fillId="0" borderId="0" xfId="1" applyFont="1" applyBorder="1" applyAlignment="1">
      <alignment horizontal="left" vertical="center"/>
    </xf>
    <xf numFmtId="38" fontId="25" fillId="0" borderId="69" xfId="1" applyFont="1" applyFill="1" applyBorder="1" applyAlignment="1">
      <alignment vertical="center"/>
    </xf>
    <xf numFmtId="38" fontId="25" fillId="0" borderId="2" xfId="1" applyFont="1" applyFill="1" applyBorder="1" applyAlignment="1">
      <alignment vertical="center"/>
    </xf>
    <xf numFmtId="38" fontId="25" fillId="0" borderId="18" xfId="1" applyFont="1" applyFill="1" applyBorder="1" applyAlignment="1">
      <alignment vertical="center"/>
    </xf>
    <xf numFmtId="38" fontId="25" fillId="0" borderId="41" xfId="1" applyFont="1" applyFill="1" applyBorder="1" applyAlignment="1">
      <alignment vertical="center"/>
    </xf>
    <xf numFmtId="38" fontId="25" fillId="0" borderId="69" xfId="1" applyFont="1" applyFill="1" applyBorder="1">
      <alignment vertical="center"/>
    </xf>
    <xf numFmtId="38" fontId="25" fillId="0" borderId="2" xfId="1" applyFont="1" applyFill="1" applyBorder="1">
      <alignment vertical="center"/>
    </xf>
    <xf numFmtId="38" fontId="25" fillId="0" borderId="7" xfId="1" applyFont="1" applyFill="1" applyBorder="1">
      <alignment vertical="center"/>
    </xf>
    <xf numFmtId="38" fontId="25" fillId="0" borderId="27" xfId="1" applyFont="1" applyFill="1" applyBorder="1">
      <alignment vertical="center"/>
    </xf>
    <xf numFmtId="38" fontId="25" fillId="0" borderId="32" xfId="1" applyFont="1" applyFill="1" applyBorder="1">
      <alignment vertical="center"/>
    </xf>
    <xf numFmtId="38" fontId="25" fillId="0" borderId="70" xfId="1" applyFont="1" applyFill="1" applyBorder="1">
      <alignment vertical="center"/>
    </xf>
    <xf numFmtId="38" fontId="25" fillId="0" borderId="3" xfId="1" applyFont="1" applyFill="1" applyBorder="1">
      <alignment vertical="center"/>
    </xf>
    <xf numFmtId="38" fontId="25" fillId="0" borderId="50" xfId="1" applyFont="1" applyFill="1" applyBorder="1">
      <alignment vertical="center"/>
    </xf>
    <xf numFmtId="38" fontId="25" fillId="7" borderId="70" xfId="1" applyFont="1" applyFill="1" applyBorder="1">
      <alignment vertical="center"/>
    </xf>
    <xf numFmtId="38" fontId="25" fillId="0" borderId="65" xfId="1" applyNumberFormat="1" applyFont="1" applyFill="1" applyBorder="1">
      <alignment vertical="center"/>
    </xf>
    <xf numFmtId="38" fontId="25" fillId="0" borderId="46" xfId="1" applyNumberFormat="1" applyFont="1" applyFill="1" applyBorder="1">
      <alignment vertical="center"/>
    </xf>
    <xf numFmtId="38" fontId="25" fillId="0" borderId="42" xfId="1" applyNumberFormat="1" applyFont="1" applyFill="1" applyBorder="1">
      <alignment vertical="center"/>
    </xf>
    <xf numFmtId="38" fontId="25" fillId="7" borderId="5" xfId="1" applyFont="1" applyFill="1" applyBorder="1" applyAlignment="1">
      <alignment horizontal="left" vertical="center"/>
    </xf>
    <xf numFmtId="38" fontId="25" fillId="0" borderId="0" xfId="1" applyNumberFormat="1" applyFont="1" applyFill="1" applyBorder="1">
      <alignment vertical="center"/>
    </xf>
    <xf numFmtId="38" fontId="25" fillId="0" borderId="12" xfId="1" applyNumberFormat="1" applyFont="1" applyFill="1" applyBorder="1">
      <alignment vertical="center"/>
    </xf>
    <xf numFmtId="38" fontId="25" fillId="0" borderId="73" xfId="1" applyNumberFormat="1" applyFont="1" applyFill="1" applyBorder="1">
      <alignment vertical="center"/>
    </xf>
    <xf numFmtId="38" fontId="25" fillId="7" borderId="58" xfId="1" applyNumberFormat="1" applyFont="1" applyFill="1" applyBorder="1">
      <alignment vertical="center"/>
    </xf>
    <xf numFmtId="38" fontId="25" fillId="0" borderId="66" xfId="1" applyNumberFormat="1" applyFont="1" applyFill="1" applyBorder="1">
      <alignment vertical="center"/>
    </xf>
    <xf numFmtId="38" fontId="25" fillId="0" borderId="59" xfId="1" applyNumberFormat="1" applyFont="1" applyFill="1" applyBorder="1">
      <alignment vertical="center"/>
    </xf>
    <xf numFmtId="38" fontId="25" fillId="0" borderId="44" xfId="1" applyNumberFormat="1" applyFont="1" applyFill="1" applyBorder="1">
      <alignment vertical="center"/>
    </xf>
    <xf numFmtId="38" fontId="24" fillId="0" borderId="8" xfId="1" applyFont="1" applyBorder="1" applyAlignment="1">
      <alignment horizontal="center" vertical="center"/>
    </xf>
    <xf numFmtId="0" fontId="26" fillId="0" borderId="88" xfId="1" applyNumberFormat="1" applyFont="1" applyFill="1" applyBorder="1" applyAlignment="1">
      <alignment horizontal="left" vertical="center"/>
    </xf>
    <xf numFmtId="176" fontId="26" fillId="0" borderId="77" xfId="1" applyNumberFormat="1" applyFont="1" applyFill="1" applyBorder="1" applyAlignment="1">
      <alignment horizontal="right" vertical="center"/>
    </xf>
    <xf numFmtId="0" fontId="26" fillId="0" borderId="90" xfId="1" applyNumberFormat="1" applyFont="1" applyFill="1" applyBorder="1" applyAlignment="1">
      <alignment horizontal="left" vertical="center"/>
    </xf>
    <xf numFmtId="176" fontId="26" fillId="0" borderId="80" xfId="1" applyNumberFormat="1" applyFont="1" applyFill="1" applyBorder="1" applyAlignment="1">
      <alignment horizontal="right" vertical="center"/>
    </xf>
    <xf numFmtId="0" fontId="25" fillId="0" borderId="90" xfId="1" applyNumberFormat="1" applyFont="1" applyFill="1" applyBorder="1" applyAlignment="1">
      <alignment horizontal="left" vertical="center"/>
    </xf>
    <xf numFmtId="0" fontId="25" fillId="0" borderId="92" xfId="1" applyNumberFormat="1" applyFont="1" applyFill="1" applyBorder="1" applyAlignment="1">
      <alignment horizontal="left" vertical="center"/>
    </xf>
    <xf numFmtId="176" fontId="26" fillId="0" borderId="83" xfId="1" applyNumberFormat="1" applyFont="1" applyFill="1" applyBorder="1" applyAlignment="1">
      <alignment horizontal="right" vertical="center"/>
    </xf>
    <xf numFmtId="0" fontId="26" fillId="0" borderId="94" xfId="1" applyNumberFormat="1" applyFont="1" applyFill="1" applyBorder="1" applyAlignment="1">
      <alignment horizontal="left" vertical="center"/>
    </xf>
    <xf numFmtId="0" fontId="26" fillId="0" borderId="95" xfId="1" applyNumberFormat="1" applyFont="1" applyFill="1" applyBorder="1" applyAlignment="1">
      <alignment horizontal="left" vertical="center"/>
    </xf>
    <xf numFmtId="176" fontId="26" fillId="7" borderId="80" xfId="1" applyNumberFormat="1" applyFont="1" applyFill="1" applyBorder="1" applyAlignment="1">
      <alignment horizontal="right" vertical="center"/>
    </xf>
    <xf numFmtId="0" fontId="25" fillId="0" borderId="95" xfId="1" applyNumberFormat="1" applyFont="1" applyFill="1" applyBorder="1" applyAlignment="1">
      <alignment vertical="center"/>
    </xf>
    <xf numFmtId="0" fontId="25" fillId="0" borderId="96" xfId="1" applyNumberFormat="1" applyFont="1" applyFill="1" applyBorder="1" applyAlignment="1">
      <alignment horizontal="left" vertical="top"/>
    </xf>
    <xf numFmtId="176" fontId="26" fillId="0" borderId="83" xfId="1" applyNumberFormat="1" applyFont="1" applyFill="1" applyBorder="1" applyAlignment="1">
      <alignment horizontal="right" vertical="top"/>
    </xf>
    <xf numFmtId="176" fontId="26" fillId="0" borderId="77" xfId="1" applyNumberFormat="1" applyFont="1" applyFill="1" applyBorder="1" applyAlignment="1">
      <alignment horizontal="right" vertical="top"/>
    </xf>
    <xf numFmtId="176" fontId="26" fillId="0" borderId="80" xfId="1" applyNumberFormat="1" applyFont="1" applyBorder="1" applyAlignment="1">
      <alignment horizontal="right" vertical="center"/>
    </xf>
    <xf numFmtId="38" fontId="26" fillId="0" borderId="95" xfId="1" applyFont="1" applyBorder="1">
      <alignment vertical="center"/>
    </xf>
    <xf numFmtId="38" fontId="26" fillId="0" borderId="96" xfId="1" applyFont="1" applyBorder="1">
      <alignment vertical="center"/>
    </xf>
    <xf numFmtId="176" fontId="26" fillId="0" borderId="83" xfId="1" applyNumberFormat="1" applyFont="1" applyBorder="1" applyAlignment="1">
      <alignment horizontal="right" vertical="center"/>
    </xf>
    <xf numFmtId="38" fontId="26" fillId="0" borderId="0" xfId="1" applyFont="1">
      <alignment vertical="center"/>
    </xf>
    <xf numFmtId="38" fontId="24" fillId="0" borderId="0" xfId="1" applyFont="1" applyBorder="1">
      <alignment vertical="center"/>
    </xf>
    <xf numFmtId="0" fontId="26" fillId="0" borderId="85" xfId="1" applyNumberFormat="1" applyFont="1" applyFill="1" applyBorder="1" applyAlignment="1">
      <alignment horizontal="center" vertical="center"/>
    </xf>
    <xf numFmtId="176" fontId="26" fillId="0" borderId="21" xfId="1" applyNumberFormat="1" applyFont="1" applyFill="1" applyBorder="1" applyAlignment="1">
      <alignment horizontal="right" vertical="center"/>
    </xf>
    <xf numFmtId="176" fontId="26" fillId="0" borderId="7" xfId="1" applyNumberFormat="1" applyFont="1" applyFill="1" applyBorder="1" applyAlignment="1">
      <alignment horizontal="right" vertical="center"/>
    </xf>
    <xf numFmtId="176" fontId="26" fillId="0" borderId="7" xfId="1" applyNumberFormat="1" applyFont="1" applyBorder="1">
      <alignment vertical="center"/>
    </xf>
    <xf numFmtId="176" fontId="26" fillId="0" borderId="3" xfId="1" applyNumberFormat="1" applyFont="1" applyBorder="1">
      <alignment vertical="center"/>
    </xf>
    <xf numFmtId="176" fontId="26" fillId="0" borderId="85" xfId="1" applyNumberFormat="1" applyFont="1" applyBorder="1">
      <alignment vertical="center"/>
    </xf>
    <xf numFmtId="0" fontId="24" fillId="0" borderId="7" xfId="1" applyNumberFormat="1" applyFont="1" applyBorder="1" applyAlignment="1">
      <alignment vertical="center"/>
    </xf>
    <xf numFmtId="0" fontId="22" fillId="0" borderId="11" xfId="1" applyNumberFormat="1" applyFont="1" applyFill="1" applyBorder="1" applyAlignment="1">
      <alignment horizontal="left" vertical="center"/>
    </xf>
    <xf numFmtId="0" fontId="22" fillId="0" borderId="1" xfId="1" applyNumberFormat="1" applyFont="1" applyFill="1" applyBorder="1" applyAlignment="1">
      <alignment horizontal="left" vertical="center"/>
    </xf>
    <xf numFmtId="0" fontId="22" fillId="0" borderId="54" xfId="1" applyNumberFormat="1" applyFont="1" applyFill="1" applyBorder="1" applyAlignment="1">
      <alignment horizontal="left" vertical="center"/>
    </xf>
    <xf numFmtId="0" fontId="20" fillId="0" borderId="8" xfId="1" applyNumberFormat="1" applyFont="1" applyFill="1" applyBorder="1" applyAlignment="1">
      <alignment horizontal="center" vertical="center"/>
    </xf>
    <xf numFmtId="0" fontId="20" fillId="0" borderId="6" xfId="1" applyNumberFormat="1" applyFont="1" applyFill="1" applyBorder="1" applyAlignment="1">
      <alignment horizontal="center" vertical="center"/>
    </xf>
    <xf numFmtId="0" fontId="20" fillId="0" borderId="2" xfId="1" applyNumberFormat="1" applyFont="1" applyFill="1" applyBorder="1" applyAlignment="1">
      <alignment horizontal="center" vertical="center"/>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75" xfId="1" applyNumberFormat="1" applyFont="1" applyFill="1" applyBorder="1" applyAlignment="1">
      <alignment horizontal="left" vertical="center"/>
    </xf>
    <xf numFmtId="0" fontId="25" fillId="0" borderId="11" xfId="1" applyNumberFormat="1" applyFont="1" applyFill="1" applyBorder="1" applyAlignment="1">
      <alignment horizontal="left" vertical="center"/>
    </xf>
    <xf numFmtId="0" fontId="25" fillId="0" borderId="1" xfId="1" applyNumberFormat="1" applyFont="1" applyFill="1" applyBorder="1" applyAlignment="1">
      <alignment horizontal="left" vertical="center"/>
    </xf>
    <xf numFmtId="0" fontId="25" fillId="0" borderId="54" xfId="1" applyNumberFormat="1" applyFont="1" applyFill="1" applyBorder="1" applyAlignment="1">
      <alignment horizontal="left" vertical="center"/>
    </xf>
    <xf numFmtId="0" fontId="20" fillId="0" borderId="4" xfId="1" applyNumberFormat="1" applyFont="1" applyFill="1" applyBorder="1" applyAlignment="1">
      <alignment horizontal="left" vertical="center"/>
    </xf>
    <xf numFmtId="0" fontId="20" fillId="0" borderId="32" xfId="1" applyNumberFormat="1" applyFont="1" applyFill="1" applyBorder="1" applyAlignment="1">
      <alignment horizontal="left" vertical="center"/>
    </xf>
    <xf numFmtId="0" fontId="20" fillId="0" borderId="75" xfId="1" applyNumberFormat="1" applyFont="1" applyFill="1" applyBorder="1" applyAlignment="1">
      <alignment horizontal="left" vertical="center"/>
    </xf>
    <xf numFmtId="38" fontId="20" fillId="0" borderId="0" xfId="1" applyFont="1" applyAlignment="1">
      <alignment horizontal="left" vertical="top" wrapText="1"/>
    </xf>
    <xf numFmtId="38" fontId="20" fillId="0" borderId="0" xfId="1" applyFont="1" applyAlignment="1">
      <alignment horizontal="left" vertical="top"/>
    </xf>
    <xf numFmtId="0" fontId="20" fillId="0" borderId="0" xfId="1" applyNumberFormat="1" applyFont="1" applyFill="1" applyBorder="1" applyAlignment="1">
      <alignment horizontal="center" vertical="center"/>
    </xf>
    <xf numFmtId="0" fontId="22" fillId="0" borderId="0" xfId="1" applyNumberFormat="1" applyFont="1" applyFill="1" applyBorder="1" applyAlignment="1">
      <alignment vertical="center"/>
    </xf>
    <xf numFmtId="38" fontId="18" fillId="0" borderId="0" xfId="1" applyFont="1" applyAlignment="1">
      <alignment horizontal="center" vertical="center"/>
    </xf>
    <xf numFmtId="0" fontId="25" fillId="0" borderId="4" xfId="1" applyNumberFormat="1" applyFont="1" applyFill="1" applyBorder="1" applyAlignment="1">
      <alignment horizontal="left" vertical="top" wrapText="1"/>
    </xf>
    <xf numFmtId="0" fontId="25" fillId="0" borderId="75" xfId="1" applyNumberFormat="1" applyFont="1" applyFill="1" applyBorder="1" applyAlignment="1">
      <alignment horizontal="left" vertical="top"/>
    </xf>
    <xf numFmtId="0" fontId="25" fillId="0" borderId="12" xfId="1" applyNumberFormat="1" applyFont="1" applyFill="1" applyBorder="1" applyAlignment="1">
      <alignment horizontal="left" vertical="top"/>
    </xf>
    <xf numFmtId="0" fontId="25" fillId="0" borderId="60" xfId="1" applyNumberFormat="1" applyFont="1" applyFill="1" applyBorder="1" applyAlignment="1">
      <alignment horizontal="left" vertical="top"/>
    </xf>
    <xf numFmtId="0" fontId="25" fillId="0" borderId="11" xfId="1" applyNumberFormat="1" applyFont="1" applyFill="1" applyBorder="1" applyAlignment="1">
      <alignment horizontal="left" vertical="top"/>
    </xf>
    <xf numFmtId="0" fontId="25" fillId="0" borderId="54" xfId="1" applyNumberFormat="1" applyFont="1" applyFill="1" applyBorder="1" applyAlignment="1">
      <alignment horizontal="left" vertical="top"/>
    </xf>
    <xf numFmtId="0" fontId="20" fillId="0" borderId="4" xfId="1" applyNumberFormat="1" applyFont="1" applyFill="1" applyBorder="1" applyAlignment="1">
      <alignment horizontal="left" vertical="top"/>
    </xf>
    <xf numFmtId="0" fontId="20" fillId="0" borderId="75" xfId="1" applyNumberFormat="1" applyFont="1" applyFill="1" applyBorder="1" applyAlignment="1">
      <alignment horizontal="left" vertical="top"/>
    </xf>
    <xf numFmtId="0" fontId="20" fillId="0" borderId="12" xfId="1" applyNumberFormat="1" applyFont="1" applyFill="1" applyBorder="1" applyAlignment="1">
      <alignment horizontal="left" vertical="top"/>
    </xf>
    <xf numFmtId="0" fontId="20" fillId="0" borderId="60" xfId="1" applyNumberFormat="1" applyFont="1" applyFill="1" applyBorder="1" applyAlignment="1">
      <alignment horizontal="left" vertical="top"/>
    </xf>
    <xf numFmtId="0" fontId="20" fillId="0" borderId="11" xfId="1" applyNumberFormat="1" applyFont="1" applyFill="1" applyBorder="1" applyAlignment="1">
      <alignment horizontal="left" vertical="top"/>
    </xf>
    <xf numFmtId="0" fontId="20" fillId="0" borderId="54" xfId="1" applyNumberFormat="1" applyFont="1" applyFill="1" applyBorder="1" applyAlignment="1">
      <alignment horizontal="left" vertical="top"/>
    </xf>
    <xf numFmtId="0" fontId="17" fillId="0" borderId="7" xfId="1" applyNumberFormat="1" applyFont="1" applyBorder="1" applyAlignment="1">
      <alignment horizontal="center" vertical="center"/>
    </xf>
    <xf numFmtId="38" fontId="21" fillId="0" borderId="56" xfId="1" applyFont="1" applyFill="1" applyBorder="1" applyAlignment="1">
      <alignment horizontal="center" vertical="center"/>
    </xf>
    <xf numFmtId="38" fontId="21" fillId="0" borderId="58" xfId="1" applyFont="1" applyFill="1" applyBorder="1" applyAlignment="1">
      <alignment horizontal="center" vertical="center"/>
    </xf>
    <xf numFmtId="38" fontId="21" fillId="0" borderId="0" xfId="1" applyFont="1" applyFill="1" applyBorder="1" applyAlignment="1">
      <alignment horizontal="left" vertical="top" wrapText="1"/>
    </xf>
    <xf numFmtId="38" fontId="21" fillId="0" borderId="0" xfId="1" applyFont="1" applyFill="1" applyBorder="1" applyAlignment="1">
      <alignment horizontal="left" vertical="top"/>
    </xf>
    <xf numFmtId="38" fontId="20" fillId="0" borderId="63" xfId="1" applyFont="1" applyFill="1" applyBorder="1" applyAlignment="1">
      <alignment horizontal="center" vertical="center"/>
    </xf>
    <xf numFmtId="38" fontId="20" fillId="0" borderId="48" xfId="1" applyFont="1" applyFill="1" applyBorder="1" applyAlignment="1">
      <alignment horizontal="center" vertical="center"/>
    </xf>
    <xf numFmtId="38" fontId="20" fillId="0" borderId="49" xfId="1" applyFont="1" applyFill="1" applyBorder="1" applyAlignment="1">
      <alignment horizontal="center" vertical="center"/>
    </xf>
    <xf numFmtId="38" fontId="24" fillId="0" borderId="7" xfId="1" applyFont="1" applyBorder="1">
      <alignment vertical="center"/>
    </xf>
    <xf numFmtId="38" fontId="20" fillId="0" borderId="62" xfId="1" applyFont="1" applyFill="1" applyBorder="1" applyAlignment="1">
      <alignment horizontal="center" vertical="center"/>
    </xf>
    <xf numFmtId="38" fontId="20" fillId="0" borderId="51" xfId="1" applyFont="1" applyFill="1" applyBorder="1" applyAlignment="1">
      <alignment horizontal="center" vertical="center"/>
    </xf>
    <xf numFmtId="38" fontId="20" fillId="0" borderId="67" xfId="1" applyFont="1" applyFill="1" applyBorder="1" applyAlignment="1">
      <alignment horizontal="center" vertical="center"/>
    </xf>
    <xf numFmtId="38" fontId="20" fillId="0" borderId="68" xfId="1" applyFont="1" applyFill="1" applyBorder="1" applyAlignment="1">
      <alignment horizontal="center" vertical="center"/>
    </xf>
    <xf numFmtId="38" fontId="20" fillId="0" borderId="71" xfId="1" applyFont="1" applyFill="1" applyBorder="1" applyAlignment="1">
      <alignment horizontal="center" vertical="center" wrapText="1"/>
    </xf>
    <xf numFmtId="38" fontId="20" fillId="0" borderId="72" xfId="1" applyFont="1" applyFill="1" applyBorder="1" applyAlignment="1">
      <alignment horizontal="center" vertical="center"/>
    </xf>
    <xf numFmtId="0" fontId="25" fillId="0" borderId="82" xfId="1" applyNumberFormat="1" applyFont="1" applyFill="1" applyBorder="1" applyAlignment="1">
      <alignment horizontal="left" vertical="center"/>
    </xf>
    <xf numFmtId="0" fontId="25" fillId="0" borderId="84" xfId="1" applyNumberFormat="1" applyFont="1" applyFill="1" applyBorder="1" applyAlignment="1">
      <alignment horizontal="left" vertical="center"/>
    </xf>
    <xf numFmtId="0" fontId="25" fillId="0" borderId="93" xfId="1" applyNumberFormat="1" applyFont="1" applyFill="1" applyBorder="1" applyAlignment="1">
      <alignment horizontal="left" vertical="center"/>
    </xf>
    <xf numFmtId="0" fontId="22" fillId="0" borderId="8" xfId="1" applyNumberFormat="1" applyFont="1" applyFill="1" applyBorder="1" applyAlignment="1">
      <alignment horizontal="left" vertical="center"/>
    </xf>
    <xf numFmtId="0" fontId="22" fillId="0" borderId="2" xfId="1" applyNumberFormat="1" applyFont="1" applyFill="1" applyBorder="1" applyAlignment="1">
      <alignment horizontal="left" vertical="center"/>
    </xf>
    <xf numFmtId="0" fontId="22" fillId="0" borderId="87" xfId="1" applyNumberFormat="1" applyFont="1" applyFill="1" applyBorder="1" applyAlignment="1">
      <alignment horizontal="left" vertical="center"/>
    </xf>
    <xf numFmtId="0" fontId="26" fillId="0" borderId="76" xfId="1" applyNumberFormat="1" applyFont="1" applyFill="1" applyBorder="1" applyAlignment="1">
      <alignment horizontal="left" vertical="center"/>
    </xf>
    <xf numFmtId="0" fontId="26" fillId="0" borderId="78" xfId="1" applyNumberFormat="1" applyFont="1" applyFill="1" applyBorder="1" applyAlignment="1">
      <alignment horizontal="left" vertical="center"/>
    </xf>
    <xf numFmtId="0" fontId="26" fillId="0" borderId="89" xfId="1" applyNumberFormat="1" applyFont="1" applyFill="1" applyBorder="1" applyAlignment="1">
      <alignment horizontal="left" vertical="center"/>
    </xf>
    <xf numFmtId="38" fontId="24" fillId="0" borderId="2" xfId="1" applyFont="1" applyBorder="1">
      <alignment vertical="center"/>
    </xf>
    <xf numFmtId="38" fontId="24" fillId="0" borderId="6" xfId="1" applyFont="1" applyBorder="1">
      <alignment vertical="center"/>
    </xf>
    <xf numFmtId="0" fontId="17" fillId="0" borderId="15" xfId="1" applyNumberFormat="1" applyFont="1" applyFill="1" applyBorder="1" applyAlignment="1">
      <alignment horizontal="center" vertical="center"/>
    </xf>
    <xf numFmtId="0" fontId="17" fillId="0" borderId="86" xfId="1" applyNumberFormat="1" applyFont="1" applyFill="1" applyBorder="1" applyAlignment="1">
      <alignment horizontal="center" vertical="center"/>
    </xf>
    <xf numFmtId="0" fontId="17" fillId="0" borderId="74" xfId="1" applyNumberFormat="1" applyFont="1" applyFill="1" applyBorder="1" applyAlignment="1">
      <alignment horizontal="center" vertical="center"/>
    </xf>
    <xf numFmtId="0" fontId="20" fillId="0" borderId="11" xfId="1" applyNumberFormat="1" applyFont="1" applyFill="1" applyBorder="1" applyAlignment="1">
      <alignment horizontal="left" vertical="center"/>
    </xf>
    <xf numFmtId="0" fontId="20" fillId="0" borderId="1" xfId="1" applyNumberFormat="1" applyFont="1" applyFill="1" applyBorder="1" applyAlignment="1">
      <alignment horizontal="left" vertical="center"/>
    </xf>
    <xf numFmtId="0" fontId="20" fillId="0" borderId="98" xfId="1" applyNumberFormat="1" applyFont="1" applyFill="1" applyBorder="1" applyAlignment="1">
      <alignment horizontal="left" vertical="center"/>
    </xf>
    <xf numFmtId="0" fontId="25" fillId="0" borderId="76" xfId="1" applyNumberFormat="1" applyFont="1" applyFill="1" applyBorder="1" applyAlignment="1">
      <alignment horizontal="left" vertical="center"/>
    </xf>
    <xf numFmtId="0" fontId="25" fillId="0" borderId="78" xfId="1" applyNumberFormat="1" applyFont="1" applyFill="1" applyBorder="1" applyAlignment="1">
      <alignment horizontal="left" vertical="center"/>
    </xf>
    <xf numFmtId="0" fontId="25" fillId="0" borderId="89" xfId="1" applyNumberFormat="1" applyFont="1" applyFill="1" applyBorder="1" applyAlignment="1">
      <alignment horizontal="left" vertical="center"/>
    </xf>
    <xf numFmtId="0" fontId="26" fillId="0" borderId="79" xfId="1" applyNumberFormat="1" applyFont="1" applyFill="1" applyBorder="1" applyAlignment="1">
      <alignment horizontal="left" vertical="center"/>
    </xf>
    <xf numFmtId="0" fontId="26" fillId="0" borderId="81" xfId="1" applyNumberFormat="1" applyFont="1" applyFill="1" applyBorder="1" applyAlignment="1">
      <alignment horizontal="left" vertical="center"/>
    </xf>
    <xf numFmtId="0" fontId="26" fillId="0" borderId="91" xfId="1" applyNumberFormat="1" applyFont="1" applyFill="1" applyBorder="1" applyAlignment="1">
      <alignment horizontal="left" vertical="center"/>
    </xf>
    <xf numFmtId="0" fontId="25" fillId="0" borderId="79" xfId="1" applyNumberFormat="1" applyFont="1" applyFill="1" applyBorder="1" applyAlignment="1">
      <alignment horizontal="left" vertical="center"/>
    </xf>
    <xf numFmtId="0" fontId="25" fillId="0" borderId="81" xfId="1" applyNumberFormat="1" applyFont="1" applyFill="1" applyBorder="1" applyAlignment="1">
      <alignment horizontal="left" vertical="center"/>
    </xf>
    <xf numFmtId="0" fontId="25" fillId="0" borderId="91" xfId="1" applyNumberFormat="1" applyFont="1" applyFill="1" applyBorder="1" applyAlignment="1">
      <alignment horizontal="left" vertical="center"/>
    </xf>
    <xf numFmtId="0" fontId="26" fillId="0" borderId="82" xfId="1" applyNumberFormat="1" applyFont="1" applyFill="1" applyBorder="1" applyAlignment="1">
      <alignment horizontal="left" vertical="center"/>
    </xf>
    <xf numFmtId="0" fontId="26" fillId="0" borderId="84" xfId="1" applyNumberFormat="1" applyFont="1" applyFill="1" applyBorder="1" applyAlignment="1">
      <alignment horizontal="left" vertical="center"/>
    </xf>
    <xf numFmtId="0" fontId="26" fillId="0" borderId="93" xfId="1" applyNumberFormat="1" applyFont="1" applyFill="1" applyBorder="1" applyAlignment="1">
      <alignment horizontal="left" vertical="center"/>
    </xf>
    <xf numFmtId="0" fontId="21" fillId="0" borderId="8" xfId="1" applyNumberFormat="1" applyFont="1" applyFill="1" applyBorder="1" applyAlignment="1">
      <alignment horizontal="left" vertical="center"/>
    </xf>
    <xf numFmtId="0" fontId="21" fillId="0" borderId="2" xfId="1" applyNumberFormat="1" applyFont="1" applyFill="1" applyBorder="1" applyAlignment="1">
      <alignment horizontal="left" vertical="center"/>
    </xf>
    <xf numFmtId="0" fontId="21" fillId="0" borderId="87" xfId="1" applyNumberFormat="1" applyFont="1" applyFill="1" applyBorder="1" applyAlignment="1">
      <alignment horizontal="left" vertical="center"/>
    </xf>
    <xf numFmtId="0" fontId="27" fillId="0" borderId="79" xfId="1" applyNumberFormat="1" applyFont="1" applyFill="1" applyBorder="1" applyAlignment="1">
      <alignment horizontal="left" vertical="center"/>
    </xf>
    <xf numFmtId="0" fontId="27" fillId="0" borderId="81" xfId="1" applyNumberFormat="1" applyFont="1" applyFill="1" applyBorder="1" applyAlignment="1">
      <alignment horizontal="left" vertical="center"/>
    </xf>
    <xf numFmtId="0" fontId="27" fillId="0" borderId="91" xfId="1" applyNumberFormat="1" applyFont="1" applyFill="1" applyBorder="1" applyAlignment="1">
      <alignment horizontal="left" vertical="center"/>
    </xf>
    <xf numFmtId="38" fontId="16" fillId="0" borderId="15" xfId="1" applyFont="1" applyBorder="1">
      <alignment vertical="center"/>
    </xf>
    <xf numFmtId="38" fontId="16" fillId="0" borderId="86" xfId="1" applyFont="1" applyBorder="1">
      <alignment vertical="center"/>
    </xf>
    <xf numFmtId="38" fontId="16" fillId="0" borderId="74" xfId="1" applyFont="1" applyBorder="1">
      <alignment vertical="center"/>
    </xf>
    <xf numFmtId="0" fontId="0" fillId="0" borderId="0" xfId="0" applyAlignment="1">
      <alignment vertical="center"/>
    </xf>
    <xf numFmtId="38" fontId="16" fillId="0" borderId="8" xfId="1" applyFont="1" applyBorder="1">
      <alignment vertical="center"/>
    </xf>
    <xf numFmtId="38" fontId="16" fillId="0" borderId="2" xfId="1" applyFont="1" applyBorder="1">
      <alignment vertical="center"/>
    </xf>
    <xf numFmtId="38" fontId="16" fillId="0" borderId="87" xfId="1" applyFont="1" applyBorder="1">
      <alignment vertical="center"/>
    </xf>
    <xf numFmtId="38" fontId="19" fillId="0" borderId="8" xfId="1" applyFont="1" applyBorder="1">
      <alignment vertical="center"/>
    </xf>
    <xf numFmtId="38" fontId="19" fillId="0" borderId="2" xfId="1" applyFont="1" applyBorder="1">
      <alignment vertical="center"/>
    </xf>
    <xf numFmtId="38" fontId="19" fillId="0" borderId="87" xfId="1" applyFont="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7" xfId="1" applyFont="1" applyBorder="1">
      <alignmen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abSelected="1" view="pageBreakPreview" zoomScaleNormal="100" zoomScaleSheetLayoutView="100" workbookViewId="0">
      <selection activeCell="S6" sqref="S6"/>
    </sheetView>
  </sheetViews>
  <sheetFormatPr defaultRowHeight="13.5"/>
  <cols>
    <col min="1" max="8" width="6.625" style="161" customWidth="1"/>
    <col min="9" max="9" width="6.625" style="166" customWidth="1"/>
    <col min="10" max="16" width="6.625" style="161" customWidth="1"/>
    <col min="17" max="16384" width="9" style="161"/>
  </cols>
  <sheetData>
    <row r="1" spans="1:15" ht="25.5" customHeight="1">
      <c r="A1" s="160" t="s">
        <v>84</v>
      </c>
      <c r="H1" s="162"/>
      <c r="I1" s="163"/>
    </row>
    <row r="2" spans="1:15" ht="9.9499999999999993" customHeight="1">
      <c r="H2" s="162"/>
      <c r="I2" s="163"/>
    </row>
    <row r="3" spans="1:15" ht="25.5" customHeight="1">
      <c r="A3" s="271" t="s">
        <v>85</v>
      </c>
      <c r="B3" s="271"/>
      <c r="C3" s="271"/>
      <c r="D3" s="271"/>
      <c r="E3" s="271"/>
      <c r="F3" s="271"/>
      <c r="G3" s="271"/>
      <c r="H3" s="271"/>
      <c r="I3" s="271"/>
      <c r="J3" s="271"/>
      <c r="K3" s="271"/>
      <c r="L3" s="271"/>
      <c r="M3" s="271"/>
      <c r="N3" s="271"/>
      <c r="O3" s="271"/>
    </row>
    <row r="4" spans="1:15" ht="9.9499999999999993" customHeight="1">
      <c r="H4" s="162"/>
      <c r="I4" s="163"/>
    </row>
    <row r="5" spans="1:15" ht="35.1" customHeight="1">
      <c r="A5" s="284" t="s">
        <v>102</v>
      </c>
      <c r="B5" s="284"/>
      <c r="C5" s="284"/>
      <c r="D5" s="284"/>
      <c r="E5" s="251"/>
      <c r="F5" s="251"/>
      <c r="G5" s="251"/>
      <c r="H5" s="251"/>
      <c r="I5" s="251"/>
      <c r="J5" s="251"/>
      <c r="K5" s="251"/>
      <c r="L5" s="251"/>
      <c r="M5" s="251"/>
      <c r="N5" s="251"/>
      <c r="O5" s="251"/>
    </row>
    <row r="6" spans="1:15" ht="9.9499999999999993" customHeight="1">
      <c r="A6" s="168"/>
      <c r="B6" s="169"/>
      <c r="C6" s="169"/>
      <c r="D6" s="169"/>
      <c r="E6" s="169"/>
      <c r="F6" s="169"/>
      <c r="H6" s="162"/>
      <c r="I6" s="163"/>
    </row>
    <row r="7" spans="1:15" ht="25.5" customHeight="1">
      <c r="A7" s="182" t="s">
        <v>103</v>
      </c>
      <c r="B7" s="170"/>
      <c r="C7" s="170"/>
      <c r="D7" s="170"/>
      <c r="E7" s="170"/>
      <c r="F7" s="171"/>
      <c r="H7" s="162"/>
      <c r="I7" s="163"/>
    </row>
    <row r="8" spans="1:15" s="164" customFormat="1" ht="30.75" customHeight="1">
      <c r="A8" s="255" t="s">
        <v>96</v>
      </c>
      <c r="B8" s="256"/>
      <c r="C8" s="255" t="s">
        <v>97</v>
      </c>
      <c r="D8" s="257"/>
      <c r="E8" s="256"/>
      <c r="F8" s="181" t="s">
        <v>89</v>
      </c>
      <c r="G8" s="181" t="s">
        <v>90</v>
      </c>
      <c r="H8" s="181" t="s">
        <v>91</v>
      </c>
      <c r="I8" s="181" t="s">
        <v>92</v>
      </c>
      <c r="J8" s="181" t="s">
        <v>93</v>
      </c>
      <c r="K8" s="181" t="s">
        <v>94</v>
      </c>
      <c r="L8" s="181" t="s">
        <v>95</v>
      </c>
      <c r="M8" s="181" t="s">
        <v>88</v>
      </c>
      <c r="N8" s="181" t="s">
        <v>87</v>
      </c>
      <c r="O8" s="181" t="s">
        <v>86</v>
      </c>
    </row>
    <row r="9" spans="1:15" s="164" customFormat="1" ht="20.100000000000001" customHeight="1">
      <c r="A9" s="272" t="s">
        <v>123</v>
      </c>
      <c r="B9" s="273"/>
      <c r="C9" s="258"/>
      <c r="D9" s="259"/>
      <c r="E9" s="260"/>
      <c r="F9" s="185"/>
      <c r="G9" s="185"/>
      <c r="H9" s="185"/>
      <c r="I9" s="185"/>
      <c r="J9" s="185"/>
      <c r="K9" s="185"/>
      <c r="L9" s="185"/>
      <c r="M9" s="185"/>
      <c r="N9" s="185"/>
      <c r="O9" s="185"/>
    </row>
    <row r="10" spans="1:15" s="164" customFormat="1" ht="20.100000000000001" customHeight="1">
      <c r="A10" s="274"/>
      <c r="B10" s="275"/>
      <c r="C10" s="261"/>
      <c r="D10" s="262"/>
      <c r="E10" s="263"/>
      <c r="F10" s="186"/>
      <c r="G10" s="187"/>
      <c r="H10" s="187"/>
      <c r="I10" s="187"/>
      <c r="J10" s="187"/>
      <c r="K10" s="187"/>
      <c r="L10" s="187"/>
      <c r="M10" s="187"/>
      <c r="N10" s="187"/>
      <c r="O10" s="187"/>
    </row>
    <row r="11" spans="1:15" s="164" customFormat="1" ht="20.100000000000001" customHeight="1">
      <c r="A11" s="274"/>
      <c r="B11" s="275"/>
      <c r="C11" s="264"/>
      <c r="D11" s="265"/>
      <c r="E11" s="266"/>
      <c r="F11" s="185"/>
      <c r="G11" s="185"/>
      <c r="H11" s="185"/>
      <c r="I11" s="185"/>
      <c r="J11" s="185"/>
      <c r="K11" s="185"/>
      <c r="L11" s="185"/>
      <c r="M11" s="185"/>
      <c r="N11" s="185"/>
      <c r="O11" s="185"/>
    </row>
    <row r="12" spans="1:15" s="164" customFormat="1" ht="20.100000000000001" customHeight="1">
      <c r="A12" s="274"/>
      <c r="B12" s="275"/>
      <c r="C12" s="252"/>
      <c r="D12" s="253"/>
      <c r="E12" s="254"/>
      <c r="F12" s="186"/>
      <c r="G12" s="187"/>
      <c r="H12" s="187"/>
      <c r="I12" s="187"/>
      <c r="J12" s="187"/>
      <c r="K12" s="187"/>
      <c r="L12" s="187"/>
      <c r="M12" s="187"/>
      <c r="N12" s="187"/>
      <c r="O12" s="187"/>
    </row>
    <row r="13" spans="1:15" s="164" customFormat="1" ht="20.100000000000001" customHeight="1">
      <c r="A13" s="274"/>
      <c r="B13" s="275"/>
      <c r="C13" s="264"/>
      <c r="D13" s="265"/>
      <c r="E13" s="266"/>
      <c r="F13" s="185"/>
      <c r="G13" s="185"/>
      <c r="H13" s="185"/>
      <c r="I13" s="185"/>
      <c r="J13" s="185"/>
      <c r="K13" s="185"/>
      <c r="L13" s="185"/>
      <c r="M13" s="185"/>
      <c r="N13" s="185"/>
      <c r="O13" s="185"/>
    </row>
    <row r="14" spans="1:15" s="164" customFormat="1" ht="20.100000000000001" customHeight="1">
      <c r="A14" s="274"/>
      <c r="B14" s="275"/>
      <c r="C14" s="252"/>
      <c r="D14" s="253"/>
      <c r="E14" s="254"/>
      <c r="F14" s="186"/>
      <c r="G14" s="187"/>
      <c r="H14" s="187"/>
      <c r="I14" s="187"/>
      <c r="J14" s="187"/>
      <c r="K14" s="187"/>
      <c r="L14" s="187"/>
      <c r="M14" s="187"/>
      <c r="N14" s="187"/>
      <c r="O14" s="187"/>
    </row>
    <row r="15" spans="1:15" s="164" customFormat="1" ht="20.100000000000001" customHeight="1">
      <c r="A15" s="274"/>
      <c r="B15" s="275"/>
      <c r="C15" s="264"/>
      <c r="D15" s="265"/>
      <c r="E15" s="266"/>
      <c r="F15" s="185"/>
      <c r="G15" s="185"/>
      <c r="H15" s="185"/>
      <c r="I15" s="185"/>
      <c r="J15" s="185"/>
      <c r="K15" s="185"/>
      <c r="L15" s="185"/>
      <c r="M15" s="185"/>
      <c r="N15" s="185"/>
      <c r="O15" s="185"/>
    </row>
    <row r="16" spans="1:15" s="164" customFormat="1" ht="20.100000000000001" customHeight="1">
      <c r="A16" s="276"/>
      <c r="B16" s="277"/>
      <c r="C16" s="252"/>
      <c r="D16" s="253"/>
      <c r="E16" s="254"/>
      <c r="F16" s="186"/>
      <c r="G16" s="187"/>
      <c r="H16" s="187"/>
      <c r="I16" s="187"/>
      <c r="J16" s="187"/>
      <c r="K16" s="187"/>
      <c r="L16" s="187"/>
      <c r="M16" s="187"/>
      <c r="N16" s="187"/>
      <c r="O16" s="187"/>
    </row>
    <row r="17" spans="1:15" s="164" customFormat="1" ht="20.100000000000001" customHeight="1">
      <c r="A17" s="278" t="s">
        <v>99</v>
      </c>
      <c r="B17" s="279"/>
      <c r="C17" s="264"/>
      <c r="D17" s="265"/>
      <c r="E17" s="266"/>
      <c r="F17" s="185"/>
      <c r="G17" s="185"/>
      <c r="H17" s="185"/>
      <c r="I17" s="185"/>
      <c r="J17" s="185"/>
      <c r="K17" s="185"/>
      <c r="L17" s="185"/>
      <c r="M17" s="185"/>
      <c r="N17" s="185"/>
      <c r="O17" s="185"/>
    </row>
    <row r="18" spans="1:15" s="164" customFormat="1" ht="20.100000000000001" customHeight="1">
      <c r="A18" s="280"/>
      <c r="B18" s="281"/>
      <c r="C18" s="252"/>
      <c r="D18" s="253"/>
      <c r="E18" s="254"/>
      <c r="F18" s="186"/>
      <c r="G18" s="187"/>
      <c r="H18" s="187"/>
      <c r="I18" s="187"/>
      <c r="J18" s="187"/>
      <c r="K18" s="187"/>
      <c r="L18" s="187"/>
      <c r="M18" s="187"/>
      <c r="N18" s="187"/>
      <c r="O18" s="187"/>
    </row>
    <row r="19" spans="1:15" s="164" customFormat="1" ht="20.100000000000001" customHeight="1">
      <c r="A19" s="280"/>
      <c r="B19" s="281"/>
      <c r="C19" s="264"/>
      <c r="D19" s="265"/>
      <c r="E19" s="266"/>
      <c r="F19" s="185"/>
      <c r="G19" s="185"/>
      <c r="H19" s="185"/>
      <c r="I19" s="185"/>
      <c r="J19" s="185"/>
      <c r="K19" s="185"/>
      <c r="L19" s="185"/>
      <c r="M19" s="185"/>
      <c r="N19" s="185"/>
      <c r="O19" s="185"/>
    </row>
    <row r="20" spans="1:15" s="164" customFormat="1" ht="20.100000000000001" customHeight="1">
      <c r="A20" s="280"/>
      <c r="B20" s="281"/>
      <c r="C20" s="252"/>
      <c r="D20" s="253"/>
      <c r="E20" s="254"/>
      <c r="F20" s="186"/>
      <c r="G20" s="187"/>
      <c r="H20" s="187"/>
      <c r="I20" s="187"/>
      <c r="J20" s="187"/>
      <c r="K20" s="187"/>
      <c r="L20" s="187"/>
      <c r="M20" s="187"/>
      <c r="N20" s="187"/>
      <c r="O20" s="187"/>
    </row>
    <row r="21" spans="1:15" s="164" customFormat="1" ht="20.100000000000001" customHeight="1">
      <c r="A21" s="280"/>
      <c r="B21" s="281"/>
      <c r="C21" s="264"/>
      <c r="D21" s="265"/>
      <c r="E21" s="266"/>
      <c r="F21" s="185"/>
      <c r="G21" s="185"/>
      <c r="H21" s="185"/>
      <c r="I21" s="185"/>
      <c r="J21" s="185"/>
      <c r="K21" s="185"/>
      <c r="L21" s="185"/>
      <c r="M21" s="185"/>
      <c r="N21" s="185"/>
      <c r="O21" s="185"/>
    </row>
    <row r="22" spans="1:15" s="164" customFormat="1" ht="20.100000000000001" customHeight="1">
      <c r="A22" s="280"/>
      <c r="B22" s="281"/>
      <c r="C22" s="252"/>
      <c r="D22" s="253"/>
      <c r="E22" s="254"/>
      <c r="F22" s="186"/>
      <c r="G22" s="187"/>
      <c r="H22" s="187"/>
      <c r="I22" s="187"/>
      <c r="J22" s="187"/>
      <c r="K22" s="187"/>
      <c r="L22" s="187"/>
      <c r="M22" s="187"/>
      <c r="N22" s="187"/>
      <c r="O22" s="187"/>
    </row>
    <row r="23" spans="1:15" ht="20.100000000000001" customHeight="1">
      <c r="A23" s="280"/>
      <c r="B23" s="281"/>
      <c r="C23" s="264"/>
      <c r="D23" s="265"/>
      <c r="E23" s="266"/>
      <c r="F23" s="185"/>
      <c r="G23" s="185"/>
      <c r="H23" s="185"/>
      <c r="I23" s="185"/>
      <c r="J23" s="185"/>
      <c r="K23" s="185"/>
      <c r="L23" s="185"/>
      <c r="M23" s="185"/>
      <c r="N23" s="185"/>
      <c r="O23" s="185"/>
    </row>
    <row r="24" spans="1:15" ht="20.100000000000001" customHeight="1">
      <c r="A24" s="282"/>
      <c r="B24" s="283"/>
      <c r="C24" s="252"/>
      <c r="D24" s="253"/>
      <c r="E24" s="254"/>
      <c r="F24" s="186"/>
      <c r="G24" s="187"/>
      <c r="H24" s="187"/>
      <c r="I24" s="187"/>
      <c r="J24" s="187"/>
      <c r="K24" s="187"/>
      <c r="L24" s="187"/>
      <c r="M24" s="187"/>
      <c r="N24" s="187"/>
      <c r="O24" s="187"/>
    </row>
    <row r="25" spans="1:15" ht="20.100000000000001" customHeight="1">
      <c r="A25" s="278" t="s">
        <v>100</v>
      </c>
      <c r="B25" s="279"/>
      <c r="C25" s="264"/>
      <c r="D25" s="265"/>
      <c r="E25" s="266"/>
      <c r="F25" s="185"/>
      <c r="G25" s="185"/>
      <c r="H25" s="185"/>
      <c r="I25" s="185"/>
      <c r="J25" s="185"/>
      <c r="K25" s="185"/>
      <c r="L25" s="185"/>
      <c r="M25" s="185"/>
      <c r="N25" s="185"/>
      <c r="O25" s="185"/>
    </row>
    <row r="26" spans="1:15" ht="20.100000000000001" customHeight="1">
      <c r="A26" s="280"/>
      <c r="B26" s="281"/>
      <c r="C26" s="252"/>
      <c r="D26" s="253"/>
      <c r="E26" s="254"/>
      <c r="F26" s="186"/>
      <c r="G26" s="187"/>
      <c r="H26" s="187"/>
      <c r="I26" s="187"/>
      <c r="J26" s="187"/>
      <c r="K26" s="187"/>
      <c r="L26" s="187"/>
      <c r="M26" s="187"/>
      <c r="N26" s="187"/>
      <c r="O26" s="187"/>
    </row>
    <row r="27" spans="1:15" ht="20.100000000000001" customHeight="1">
      <c r="A27" s="280"/>
      <c r="B27" s="281"/>
      <c r="C27" s="264"/>
      <c r="D27" s="265"/>
      <c r="E27" s="266"/>
      <c r="F27" s="185"/>
      <c r="G27" s="185"/>
      <c r="H27" s="185"/>
      <c r="I27" s="185"/>
      <c r="J27" s="185"/>
      <c r="K27" s="185"/>
      <c r="L27" s="185"/>
      <c r="M27" s="185"/>
      <c r="N27" s="185"/>
      <c r="O27" s="185"/>
    </row>
    <row r="28" spans="1:15" ht="20.100000000000001" customHeight="1">
      <c r="A28" s="280"/>
      <c r="B28" s="281"/>
      <c r="C28" s="252"/>
      <c r="D28" s="253"/>
      <c r="E28" s="254"/>
      <c r="F28" s="186"/>
      <c r="G28" s="187"/>
      <c r="H28" s="187"/>
      <c r="I28" s="187"/>
      <c r="J28" s="187"/>
      <c r="K28" s="187"/>
      <c r="L28" s="187"/>
      <c r="M28" s="187"/>
      <c r="N28" s="187"/>
      <c r="O28" s="187"/>
    </row>
    <row r="29" spans="1:15" ht="20.100000000000001" customHeight="1">
      <c r="A29" s="280"/>
      <c r="B29" s="281"/>
      <c r="C29" s="264"/>
      <c r="D29" s="265"/>
      <c r="E29" s="266"/>
      <c r="F29" s="185"/>
      <c r="G29" s="185"/>
      <c r="H29" s="185"/>
      <c r="I29" s="185"/>
      <c r="J29" s="185"/>
      <c r="K29" s="185"/>
      <c r="L29" s="185"/>
      <c r="M29" s="185"/>
      <c r="N29" s="185"/>
      <c r="O29" s="185"/>
    </row>
    <row r="30" spans="1:15" ht="20.100000000000001" customHeight="1">
      <c r="A30" s="280"/>
      <c r="B30" s="281"/>
      <c r="C30" s="252"/>
      <c r="D30" s="253"/>
      <c r="E30" s="254"/>
      <c r="F30" s="186"/>
      <c r="G30" s="187"/>
      <c r="H30" s="187"/>
      <c r="I30" s="187"/>
      <c r="J30" s="187"/>
      <c r="K30" s="187"/>
      <c r="L30" s="187"/>
      <c r="M30" s="187"/>
      <c r="N30" s="187"/>
      <c r="O30" s="187"/>
    </row>
    <row r="31" spans="1:15" ht="20.100000000000001" customHeight="1">
      <c r="A31" s="280"/>
      <c r="B31" s="281"/>
      <c r="C31" s="264"/>
      <c r="D31" s="265"/>
      <c r="E31" s="266"/>
      <c r="F31" s="185"/>
      <c r="G31" s="185"/>
      <c r="H31" s="185"/>
      <c r="I31" s="185"/>
      <c r="J31" s="185"/>
      <c r="K31" s="185"/>
      <c r="L31" s="185"/>
      <c r="M31" s="185"/>
      <c r="N31" s="185"/>
      <c r="O31" s="185"/>
    </row>
    <row r="32" spans="1:15" ht="20.100000000000001" customHeight="1">
      <c r="A32" s="282"/>
      <c r="B32" s="283"/>
      <c r="C32" s="252"/>
      <c r="D32" s="253"/>
      <c r="E32" s="254"/>
      <c r="F32" s="186"/>
      <c r="G32" s="187"/>
      <c r="H32" s="187"/>
      <c r="I32" s="187"/>
      <c r="J32" s="187"/>
      <c r="K32" s="187"/>
      <c r="L32" s="187"/>
      <c r="M32" s="187"/>
      <c r="N32" s="187"/>
      <c r="O32" s="187"/>
    </row>
    <row r="33" spans="1:15" ht="20.100000000000001" customHeight="1">
      <c r="A33" s="278" t="s">
        <v>101</v>
      </c>
      <c r="B33" s="279"/>
      <c r="C33" s="264"/>
      <c r="D33" s="265"/>
      <c r="E33" s="266"/>
      <c r="F33" s="185"/>
      <c r="G33" s="185"/>
      <c r="H33" s="185"/>
      <c r="I33" s="185"/>
      <c r="J33" s="185"/>
      <c r="K33" s="185"/>
      <c r="L33" s="185"/>
      <c r="M33" s="185"/>
      <c r="N33" s="185"/>
      <c r="O33" s="185"/>
    </row>
    <row r="34" spans="1:15" ht="20.100000000000001" customHeight="1">
      <c r="A34" s="280"/>
      <c r="B34" s="281"/>
      <c r="C34" s="252"/>
      <c r="D34" s="253"/>
      <c r="E34" s="254"/>
      <c r="F34" s="186"/>
      <c r="G34" s="187"/>
      <c r="H34" s="187"/>
      <c r="I34" s="187"/>
      <c r="J34" s="187"/>
      <c r="K34" s="187"/>
      <c r="L34" s="187"/>
      <c r="M34" s="187"/>
      <c r="N34" s="187"/>
      <c r="O34" s="187"/>
    </row>
    <row r="35" spans="1:15" ht="20.100000000000001" customHeight="1">
      <c r="A35" s="280"/>
      <c r="B35" s="281"/>
      <c r="C35" s="264"/>
      <c r="D35" s="265"/>
      <c r="E35" s="266"/>
      <c r="F35" s="185"/>
      <c r="G35" s="185"/>
      <c r="H35" s="185"/>
      <c r="I35" s="185"/>
      <c r="J35" s="185"/>
      <c r="K35" s="185"/>
      <c r="L35" s="185"/>
      <c r="M35" s="185"/>
      <c r="N35" s="185"/>
      <c r="O35" s="185"/>
    </row>
    <row r="36" spans="1:15" ht="20.100000000000001" customHeight="1">
      <c r="A36" s="280"/>
      <c r="B36" s="281"/>
      <c r="C36" s="252"/>
      <c r="D36" s="253"/>
      <c r="E36" s="254"/>
      <c r="F36" s="186"/>
      <c r="G36" s="187"/>
      <c r="H36" s="187"/>
      <c r="I36" s="187"/>
      <c r="J36" s="187"/>
      <c r="K36" s="187"/>
      <c r="L36" s="187"/>
      <c r="M36" s="187"/>
      <c r="N36" s="187"/>
      <c r="O36" s="187"/>
    </row>
    <row r="37" spans="1:15" ht="20.100000000000001" customHeight="1">
      <c r="A37" s="280"/>
      <c r="B37" s="281"/>
      <c r="C37" s="264"/>
      <c r="D37" s="265"/>
      <c r="E37" s="266"/>
      <c r="F37" s="185"/>
      <c r="G37" s="185"/>
      <c r="H37" s="185"/>
      <c r="I37" s="185"/>
      <c r="J37" s="185"/>
      <c r="K37" s="185"/>
      <c r="L37" s="185"/>
      <c r="M37" s="185"/>
      <c r="N37" s="185"/>
      <c r="O37" s="185"/>
    </row>
    <row r="38" spans="1:15" ht="20.100000000000001" customHeight="1">
      <c r="A38" s="280"/>
      <c r="B38" s="281"/>
      <c r="C38" s="252"/>
      <c r="D38" s="253"/>
      <c r="E38" s="254"/>
      <c r="F38" s="186"/>
      <c r="G38" s="187"/>
      <c r="H38" s="187"/>
      <c r="I38" s="187"/>
      <c r="J38" s="187"/>
      <c r="K38" s="187"/>
      <c r="L38" s="187"/>
      <c r="M38" s="187"/>
      <c r="N38" s="187"/>
      <c r="O38" s="187"/>
    </row>
    <row r="39" spans="1:15" ht="20.100000000000001" customHeight="1">
      <c r="A39" s="280"/>
      <c r="B39" s="281"/>
      <c r="C39" s="264"/>
      <c r="D39" s="265"/>
      <c r="E39" s="266"/>
      <c r="F39" s="185"/>
      <c r="G39" s="185"/>
      <c r="H39" s="185"/>
      <c r="I39" s="185"/>
      <c r="J39" s="185"/>
      <c r="K39" s="185"/>
      <c r="L39" s="185"/>
      <c r="M39" s="185"/>
      <c r="N39" s="185"/>
      <c r="O39" s="185"/>
    </row>
    <row r="40" spans="1:15" ht="20.100000000000001" customHeight="1">
      <c r="A40" s="282"/>
      <c r="B40" s="283"/>
      <c r="C40" s="252"/>
      <c r="D40" s="253"/>
      <c r="E40" s="254"/>
      <c r="F40" s="186"/>
      <c r="G40" s="187"/>
      <c r="H40" s="187"/>
      <c r="I40" s="187"/>
      <c r="J40" s="187"/>
      <c r="K40" s="187"/>
      <c r="L40" s="187"/>
      <c r="M40" s="187"/>
      <c r="N40" s="187"/>
      <c r="O40" s="187"/>
    </row>
    <row r="41" spans="1:15" ht="9.9499999999999993" customHeight="1">
      <c r="A41" s="183"/>
      <c r="B41" s="183"/>
      <c r="C41" s="269"/>
      <c r="D41" s="269"/>
      <c r="E41" s="269"/>
      <c r="F41" s="183"/>
      <c r="G41" s="183"/>
      <c r="H41" s="183"/>
      <c r="I41" s="184"/>
      <c r="J41" s="183"/>
      <c r="K41" s="183"/>
      <c r="L41" s="183"/>
      <c r="M41" s="183"/>
      <c r="N41" s="183"/>
      <c r="O41" s="183"/>
    </row>
    <row r="42" spans="1:15" ht="20.100000000000001" customHeight="1">
      <c r="A42" s="267" t="s">
        <v>104</v>
      </c>
      <c r="B42" s="268"/>
      <c r="C42" s="268"/>
      <c r="D42" s="268"/>
      <c r="E42" s="268"/>
      <c r="F42" s="268"/>
      <c r="G42" s="268"/>
      <c r="H42" s="268"/>
      <c r="I42" s="268"/>
      <c r="J42" s="268"/>
      <c r="K42" s="268"/>
      <c r="L42" s="268"/>
      <c r="M42" s="268"/>
      <c r="N42" s="268"/>
      <c r="O42" s="268"/>
    </row>
    <row r="43" spans="1:15" ht="20.100000000000001" customHeight="1">
      <c r="A43" s="268"/>
      <c r="B43" s="268"/>
      <c r="C43" s="268"/>
      <c r="D43" s="268"/>
      <c r="E43" s="268"/>
      <c r="F43" s="268"/>
      <c r="G43" s="268"/>
      <c r="H43" s="268"/>
      <c r="I43" s="268"/>
      <c r="J43" s="268"/>
      <c r="K43" s="268"/>
      <c r="L43" s="268"/>
      <c r="M43" s="268"/>
      <c r="N43" s="268"/>
      <c r="O43" s="268"/>
    </row>
    <row r="44" spans="1:15" ht="20.100000000000001" customHeight="1">
      <c r="A44" s="183"/>
      <c r="B44" s="183"/>
      <c r="C44" s="270"/>
      <c r="D44" s="270"/>
      <c r="E44" s="270"/>
      <c r="F44" s="183"/>
      <c r="G44" s="183"/>
      <c r="H44" s="183"/>
      <c r="I44" s="184"/>
      <c r="J44" s="183"/>
      <c r="K44" s="183"/>
      <c r="L44" s="183"/>
      <c r="M44" s="183"/>
      <c r="N44" s="183"/>
      <c r="O44" s="183"/>
    </row>
    <row r="45" spans="1:15" ht="20.100000000000001" customHeight="1">
      <c r="A45" s="183"/>
      <c r="B45" s="183"/>
      <c r="C45" s="183"/>
      <c r="D45" s="183"/>
      <c r="E45" s="183"/>
      <c r="F45" s="183"/>
      <c r="G45" s="183"/>
      <c r="H45" s="183"/>
      <c r="I45" s="184"/>
      <c r="J45" s="183"/>
      <c r="K45" s="183"/>
      <c r="L45" s="183"/>
      <c r="M45" s="183"/>
      <c r="N45" s="183"/>
      <c r="O45" s="183"/>
    </row>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sheetData>
  <mergeCells count="44">
    <mergeCell ref="A42:O43"/>
    <mergeCell ref="C41:E41"/>
    <mergeCell ref="C44:E44"/>
    <mergeCell ref="A3:O3"/>
    <mergeCell ref="A9:B16"/>
    <mergeCell ref="A17:B24"/>
    <mergeCell ref="A25:B32"/>
    <mergeCell ref="A33:B40"/>
    <mergeCell ref="A5:D5"/>
    <mergeCell ref="C35:E35"/>
    <mergeCell ref="C36:E36"/>
    <mergeCell ref="C37:E37"/>
    <mergeCell ref="C38:E38"/>
    <mergeCell ref="C39:E39"/>
    <mergeCell ref="C40:E40"/>
    <mergeCell ref="C29:E29"/>
    <mergeCell ref="C30:E30"/>
    <mergeCell ref="C31:E31"/>
    <mergeCell ref="C32:E32"/>
    <mergeCell ref="C33:E33"/>
    <mergeCell ref="C34:E34"/>
    <mergeCell ref="C28:E28"/>
    <mergeCell ref="C17:E17"/>
    <mergeCell ref="C18:E18"/>
    <mergeCell ref="C19:E19"/>
    <mergeCell ref="C20:E20"/>
    <mergeCell ref="C21:E21"/>
    <mergeCell ref="C22:E22"/>
    <mergeCell ref="C23:E23"/>
    <mergeCell ref="C24:E24"/>
    <mergeCell ref="C25:E25"/>
    <mergeCell ref="C26:E26"/>
    <mergeCell ref="C27:E27"/>
    <mergeCell ref="E5:O5"/>
    <mergeCell ref="C16:E16"/>
    <mergeCell ref="A8:B8"/>
    <mergeCell ref="C8:E8"/>
    <mergeCell ref="C9:E9"/>
    <mergeCell ref="C10:E10"/>
    <mergeCell ref="C11:E11"/>
    <mergeCell ref="C12:E12"/>
    <mergeCell ref="C13:E13"/>
    <mergeCell ref="C14:E14"/>
    <mergeCell ref="C15:E15"/>
  </mergeCells>
  <phoneticPr fontId="3"/>
  <pageMargins left="0.98425196850393704" right="0.78740157480314965" top="0.98425196850393704" bottom="0.78740157480314965" header="0.31496062992125984" footer="0.31496062992125984"/>
  <pageSetup paperSize="9" scale="85" orientation="portrait" r:id="rId1"/>
  <headerFooter>
    <oddHeader xml:space="preserve">&amp;L&amp;KFF0000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view="pageBreakPreview" zoomScaleNormal="100" zoomScaleSheetLayoutView="100" workbookViewId="0">
      <selection activeCell="H6" sqref="H6"/>
    </sheetView>
  </sheetViews>
  <sheetFormatPr defaultRowHeight="13.5"/>
  <cols>
    <col min="1" max="1" width="26.875" style="161" bestFit="1" customWidth="1"/>
    <col min="2" max="6" width="14" style="161" customWidth="1"/>
    <col min="7" max="7" width="13.625" style="161" customWidth="1"/>
    <col min="8" max="8" width="16.625" style="161" customWidth="1"/>
    <col min="9" max="9" width="12.875" style="166" customWidth="1"/>
    <col min="10" max="10" width="19.125" style="161" hidden="1" customWidth="1"/>
    <col min="11" max="12" width="12" style="161" customWidth="1"/>
    <col min="13" max="16384" width="9" style="161"/>
  </cols>
  <sheetData>
    <row r="1" spans="1:9" ht="25.5" customHeight="1">
      <c r="A1" s="160" t="s">
        <v>72</v>
      </c>
      <c r="H1" s="162"/>
      <c r="I1" s="163"/>
    </row>
    <row r="2" spans="1:9" ht="9.9499999999999993" customHeight="1">
      <c r="H2" s="162"/>
      <c r="I2" s="163"/>
    </row>
    <row r="3" spans="1:9" ht="25.5" customHeight="1">
      <c r="A3" s="271" t="s">
        <v>110</v>
      </c>
      <c r="B3" s="271"/>
      <c r="C3" s="271"/>
      <c r="D3" s="271"/>
      <c r="E3" s="271"/>
      <c r="F3" s="271"/>
      <c r="H3" s="162"/>
      <c r="I3" s="163"/>
    </row>
    <row r="4" spans="1:9" ht="9.9499999999999993" customHeight="1">
      <c r="H4" s="162"/>
      <c r="I4" s="163"/>
    </row>
    <row r="5" spans="1:9" ht="35.1" customHeight="1">
      <c r="A5" s="167" t="s">
        <v>73</v>
      </c>
      <c r="B5" s="292"/>
      <c r="C5" s="292"/>
      <c r="D5" s="292"/>
      <c r="E5" s="292"/>
      <c r="F5" s="292"/>
      <c r="H5" s="162"/>
      <c r="I5" s="163"/>
    </row>
    <row r="6" spans="1:9" ht="35.1" customHeight="1">
      <c r="A6" s="167" t="s">
        <v>74</v>
      </c>
      <c r="B6" s="292"/>
      <c r="C6" s="292"/>
      <c r="D6" s="292"/>
      <c r="E6" s="292"/>
      <c r="F6" s="292"/>
      <c r="H6" s="162"/>
      <c r="I6" s="163"/>
    </row>
    <row r="7" spans="1:9" ht="35.1" customHeight="1">
      <c r="A7" s="168"/>
      <c r="B7" s="169"/>
      <c r="C7" s="169"/>
      <c r="D7" s="169"/>
      <c r="E7" s="169"/>
      <c r="F7" s="169"/>
      <c r="H7" s="162"/>
      <c r="I7" s="163"/>
    </row>
    <row r="8" spans="1:9" ht="25.5" customHeight="1" thickBot="1">
      <c r="F8" s="180" t="s">
        <v>120</v>
      </c>
      <c r="H8" s="162"/>
      <c r="I8" s="163"/>
    </row>
    <row r="9" spans="1:9" s="164" customFormat="1" ht="21.75" customHeight="1">
      <c r="A9" s="293" t="s">
        <v>75</v>
      </c>
      <c r="B9" s="295" t="s">
        <v>77</v>
      </c>
      <c r="C9" s="297" t="s">
        <v>78</v>
      </c>
      <c r="D9" s="289" t="s">
        <v>24</v>
      </c>
      <c r="E9" s="290"/>
      <c r="F9" s="291"/>
    </row>
    <row r="10" spans="1:9" s="164" customFormat="1" ht="55.5" customHeight="1">
      <c r="A10" s="294"/>
      <c r="B10" s="296"/>
      <c r="C10" s="298"/>
      <c r="D10" s="172" t="s">
        <v>79</v>
      </c>
      <c r="E10" s="172" t="s">
        <v>80</v>
      </c>
      <c r="F10" s="173" t="s">
        <v>81</v>
      </c>
    </row>
    <row r="11" spans="1:9" s="164" customFormat="1" ht="30.75" customHeight="1">
      <c r="A11" s="174" t="s">
        <v>14</v>
      </c>
      <c r="B11" s="200">
        <f>C11</f>
        <v>0</v>
      </c>
      <c r="C11" s="201"/>
      <c r="D11" s="202"/>
      <c r="E11" s="202"/>
      <c r="F11" s="203"/>
    </row>
    <row r="12" spans="1:9" s="164" customFormat="1" ht="30.75" customHeight="1">
      <c r="A12" s="174" t="s">
        <v>15</v>
      </c>
      <c r="B12" s="204">
        <f t="shared" ref="B12:B17" si="0">SUM(C12:F12)</f>
        <v>0</v>
      </c>
      <c r="C12" s="205"/>
      <c r="D12" s="206"/>
      <c r="E12" s="206"/>
      <c r="F12" s="207"/>
    </row>
    <row r="13" spans="1:9" s="164" customFormat="1" ht="30.75" customHeight="1">
      <c r="A13" s="174" t="s">
        <v>16</v>
      </c>
      <c r="B13" s="204">
        <f t="shared" si="0"/>
        <v>0</v>
      </c>
      <c r="C13" s="205"/>
      <c r="D13" s="206"/>
      <c r="E13" s="206"/>
      <c r="F13" s="207"/>
    </row>
    <row r="14" spans="1:9" s="164" customFormat="1" ht="30.75" customHeight="1">
      <c r="A14" s="175" t="s">
        <v>98</v>
      </c>
      <c r="B14" s="204">
        <f t="shared" si="0"/>
        <v>0</v>
      </c>
      <c r="C14" s="208">
        <f>SUM(C11:C13)</f>
        <v>0</v>
      </c>
      <c r="D14" s="206">
        <f t="shared" ref="D14:F14" si="1">SUM(D11:D13)</f>
        <v>0</v>
      </c>
      <c r="E14" s="206">
        <f t="shared" si="1"/>
        <v>0</v>
      </c>
      <c r="F14" s="207">
        <f t="shared" si="1"/>
        <v>0</v>
      </c>
    </row>
    <row r="15" spans="1:9" s="164" customFormat="1" ht="30.75" customHeight="1">
      <c r="A15" s="174" t="s">
        <v>18</v>
      </c>
      <c r="B15" s="204">
        <f t="shared" si="0"/>
        <v>0</v>
      </c>
      <c r="C15" s="205"/>
      <c r="D15" s="206"/>
      <c r="E15" s="206"/>
      <c r="F15" s="207"/>
    </row>
    <row r="16" spans="1:9" s="164" customFormat="1" ht="30.75" customHeight="1">
      <c r="A16" s="176" t="s">
        <v>56</v>
      </c>
      <c r="B16" s="209">
        <f t="shared" si="0"/>
        <v>0</v>
      </c>
      <c r="C16" s="208">
        <f>C14+C15</f>
        <v>0</v>
      </c>
      <c r="D16" s="210">
        <f>D14+D15</f>
        <v>0</v>
      </c>
      <c r="E16" s="210">
        <f>E14+E15</f>
        <v>0</v>
      </c>
      <c r="F16" s="211">
        <f>F14+F15</f>
        <v>0</v>
      </c>
    </row>
    <row r="17" spans="1:13" s="164" customFormat="1" ht="30.75" customHeight="1" thickBot="1">
      <c r="A17" s="177" t="s">
        <v>76</v>
      </c>
      <c r="B17" s="212">
        <f t="shared" si="0"/>
        <v>0</v>
      </c>
      <c r="C17" s="213">
        <f>ROUNDDOWN(C16*0.08,0)</f>
        <v>0</v>
      </c>
      <c r="D17" s="214">
        <f t="shared" ref="D17:F17" si="2">ROUNDDOWN(D16*0.08,0)</f>
        <v>0</v>
      </c>
      <c r="E17" s="214">
        <f t="shared" si="2"/>
        <v>0</v>
      </c>
      <c r="F17" s="215">
        <f t="shared" si="2"/>
        <v>0</v>
      </c>
    </row>
    <row r="18" spans="1:13" s="164" customFormat="1" ht="30.75" customHeight="1" thickTop="1">
      <c r="A18" s="285" t="s">
        <v>57</v>
      </c>
      <c r="B18" s="216" t="s">
        <v>82</v>
      </c>
      <c r="C18" s="217"/>
      <c r="D18" s="218"/>
      <c r="E18" s="218"/>
      <c r="F18" s="219"/>
    </row>
    <row r="19" spans="1:13" s="164" customFormat="1" ht="30.75" customHeight="1" thickBot="1">
      <c r="A19" s="286"/>
      <c r="B19" s="220">
        <f>SUM(C19:F19)</f>
        <v>0</v>
      </c>
      <c r="C19" s="221">
        <f>SUM(C16:C17)</f>
        <v>0</v>
      </c>
      <c r="D19" s="222">
        <f>SUM(D16:D17)</f>
        <v>0</v>
      </c>
      <c r="E19" s="222">
        <f>SUM(E16:E17)</f>
        <v>0</v>
      </c>
      <c r="F19" s="223">
        <f>SUM(F16:F17)</f>
        <v>0</v>
      </c>
      <c r="G19" s="165"/>
    </row>
    <row r="20" spans="1:13" s="164" customFormat="1" ht="9.9499999999999993" customHeight="1">
      <c r="A20" s="178"/>
      <c r="B20" s="179"/>
      <c r="C20" s="179"/>
      <c r="D20" s="179"/>
      <c r="E20" s="179"/>
      <c r="F20" s="179"/>
    </row>
    <row r="21" spans="1:13" s="164" customFormat="1" ht="30.75" customHeight="1">
      <c r="A21" s="287" t="s">
        <v>83</v>
      </c>
      <c r="B21" s="288"/>
      <c r="C21" s="288"/>
      <c r="D21" s="288"/>
      <c r="E21" s="288"/>
      <c r="F21" s="288"/>
    </row>
    <row r="22" spans="1:13" s="164" customFormat="1" ht="30.75" customHeight="1">
      <c r="A22" s="288"/>
      <c r="B22" s="288"/>
      <c r="C22" s="288"/>
      <c r="D22" s="288"/>
      <c r="E22" s="288"/>
      <c r="F22" s="288"/>
    </row>
    <row r="23" spans="1:13" s="164" customFormat="1" ht="30.75" customHeight="1">
      <c r="A23" s="288"/>
      <c r="B23" s="288"/>
      <c r="C23" s="288"/>
      <c r="D23" s="288"/>
      <c r="E23" s="288"/>
      <c r="F23" s="288"/>
    </row>
    <row r="24" spans="1:13" ht="15.75" customHeight="1">
      <c r="A24" s="162"/>
      <c r="L24" s="162"/>
      <c r="M24" s="162"/>
    </row>
  </sheetData>
  <mergeCells count="9">
    <mergeCell ref="A18:A19"/>
    <mergeCell ref="A21:F23"/>
    <mergeCell ref="D9:F9"/>
    <mergeCell ref="A3:F3"/>
    <mergeCell ref="B5:F5"/>
    <mergeCell ref="B6:F6"/>
    <mergeCell ref="A9:A10"/>
    <mergeCell ref="B9:B10"/>
    <mergeCell ref="C9:C10"/>
  </mergeCells>
  <phoneticPr fontId="3"/>
  <pageMargins left="0.98425196850393704" right="0.78740157480314965" top="0.98425196850393704"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zoomScaleNormal="100" zoomScaleSheetLayoutView="100" workbookViewId="0">
      <selection activeCell="H12" sqref="H12"/>
    </sheetView>
  </sheetViews>
  <sheetFormatPr defaultRowHeight="13.5"/>
  <cols>
    <col min="1" max="1" width="33.625" style="161" customWidth="1"/>
    <col min="2" max="2" width="17.75" style="243" customWidth="1"/>
    <col min="3" max="5" width="15.125" style="161" customWidth="1"/>
    <col min="6" max="6" width="13.625" style="161" customWidth="1"/>
    <col min="7" max="7" width="16.625" style="161" customWidth="1"/>
    <col min="8" max="8" width="12.875" style="166" customWidth="1"/>
    <col min="9" max="9" width="19.125" style="161" hidden="1" customWidth="1"/>
    <col min="10" max="11" width="12" style="161" customWidth="1"/>
    <col min="12" max="16384" width="9" style="161"/>
  </cols>
  <sheetData>
    <row r="1" spans="1:8" ht="25.5" customHeight="1">
      <c r="A1" s="160" t="s">
        <v>108</v>
      </c>
      <c r="G1" s="162"/>
      <c r="H1" s="163"/>
    </row>
    <row r="2" spans="1:8" ht="9.9499999999999993" customHeight="1">
      <c r="G2" s="162"/>
      <c r="H2" s="163"/>
    </row>
    <row r="3" spans="1:8" ht="25.5" customHeight="1">
      <c r="A3" s="271" t="s">
        <v>109</v>
      </c>
      <c r="B3" s="271"/>
      <c r="C3" s="271"/>
      <c r="D3" s="271"/>
      <c r="E3" s="271"/>
      <c r="G3" s="162"/>
      <c r="H3" s="163"/>
    </row>
    <row r="4" spans="1:8" ht="9.9499999999999993" customHeight="1">
      <c r="G4" s="162"/>
      <c r="H4" s="163"/>
    </row>
    <row r="5" spans="1:8" ht="35.1" customHeight="1">
      <c r="A5" s="167" t="s">
        <v>73</v>
      </c>
      <c r="B5" s="292"/>
      <c r="C5" s="292"/>
      <c r="D5" s="292"/>
      <c r="E5" s="292"/>
      <c r="G5" s="162"/>
      <c r="H5" s="163"/>
    </row>
    <row r="6" spans="1:8" ht="35.1" customHeight="1">
      <c r="A6" s="167" t="s">
        <v>118</v>
      </c>
      <c r="B6" s="224"/>
      <c r="C6" s="308"/>
      <c r="D6" s="308"/>
      <c r="E6" s="309"/>
      <c r="G6" s="162"/>
      <c r="H6" s="163"/>
    </row>
    <row r="7" spans="1:8" ht="21.75" customHeight="1">
      <c r="A7" s="199" t="s">
        <v>122</v>
      </c>
      <c r="B7" s="244"/>
      <c r="C7" s="169"/>
      <c r="D7" s="169"/>
      <c r="E7" s="169"/>
      <c r="G7" s="162"/>
      <c r="H7" s="163"/>
    </row>
    <row r="8" spans="1:8" ht="25.5" customHeight="1" thickBot="1">
      <c r="E8" s="180" t="s">
        <v>119</v>
      </c>
      <c r="G8" s="162"/>
      <c r="H8" s="163"/>
    </row>
    <row r="9" spans="1:8" s="164" customFormat="1" ht="21.75" customHeight="1" thickBot="1">
      <c r="A9" s="194" t="s">
        <v>117</v>
      </c>
      <c r="B9" s="245" t="s">
        <v>105</v>
      </c>
      <c r="C9" s="310" t="s">
        <v>106</v>
      </c>
      <c r="D9" s="311"/>
      <c r="E9" s="312"/>
    </row>
    <row r="10" spans="1:8" s="164" customFormat="1" ht="21.75" customHeight="1">
      <c r="A10" s="193" t="s">
        <v>107</v>
      </c>
      <c r="B10" s="246">
        <f>SUM(B11:B14)</f>
        <v>0</v>
      </c>
      <c r="C10" s="313"/>
      <c r="D10" s="314"/>
      <c r="E10" s="315"/>
    </row>
    <row r="11" spans="1:8" s="164" customFormat="1" ht="21.75" customHeight="1">
      <c r="A11" s="225"/>
      <c r="B11" s="226"/>
      <c r="C11" s="316"/>
      <c r="D11" s="317"/>
      <c r="E11" s="318"/>
    </row>
    <row r="12" spans="1:8" s="164" customFormat="1" ht="21.75" customHeight="1">
      <c r="A12" s="227"/>
      <c r="B12" s="228"/>
      <c r="C12" s="319"/>
      <c r="D12" s="320"/>
      <c r="E12" s="321"/>
    </row>
    <row r="13" spans="1:8" s="164" customFormat="1" ht="21.75" customHeight="1">
      <c r="A13" s="229"/>
      <c r="B13" s="228"/>
      <c r="C13" s="322"/>
      <c r="D13" s="323"/>
      <c r="E13" s="324"/>
    </row>
    <row r="14" spans="1:8" s="164" customFormat="1" ht="21.75" customHeight="1">
      <c r="A14" s="230"/>
      <c r="B14" s="231"/>
      <c r="C14" s="299"/>
      <c r="D14" s="300"/>
      <c r="E14" s="301"/>
    </row>
    <row r="15" spans="1:8" s="164" customFormat="1" ht="21.75" customHeight="1">
      <c r="A15" s="189" t="s">
        <v>111</v>
      </c>
      <c r="B15" s="247">
        <f>SUM(B16:B21)</f>
        <v>0</v>
      </c>
      <c r="C15" s="302"/>
      <c r="D15" s="303"/>
      <c r="E15" s="304"/>
    </row>
    <row r="16" spans="1:8" s="164" customFormat="1" ht="21.75" customHeight="1">
      <c r="A16" s="232"/>
      <c r="B16" s="226"/>
      <c r="C16" s="305"/>
      <c r="D16" s="306"/>
      <c r="E16" s="307"/>
    </row>
    <row r="17" spans="1:12" s="164" customFormat="1" ht="21.75" customHeight="1">
      <c r="A17" s="233"/>
      <c r="B17" s="234"/>
      <c r="C17" s="319"/>
      <c r="D17" s="320"/>
      <c r="E17" s="321"/>
    </row>
    <row r="18" spans="1:12" s="164" customFormat="1" ht="21.75" customHeight="1">
      <c r="A18" s="233"/>
      <c r="B18" s="234"/>
      <c r="C18" s="319"/>
      <c r="D18" s="320"/>
      <c r="E18" s="321"/>
    </row>
    <row r="19" spans="1:12" s="164" customFormat="1" ht="21.75" customHeight="1">
      <c r="A19" s="233"/>
      <c r="B19" s="234"/>
      <c r="C19" s="319"/>
      <c r="D19" s="320"/>
      <c r="E19" s="321"/>
      <c r="F19" s="165"/>
    </row>
    <row r="20" spans="1:12" s="164" customFormat="1" ht="21.75" customHeight="1">
      <c r="A20" s="235"/>
      <c r="B20" s="228"/>
      <c r="C20" s="319"/>
      <c r="D20" s="320"/>
      <c r="E20" s="321"/>
    </row>
    <row r="21" spans="1:12" s="164" customFormat="1" ht="21.75" customHeight="1">
      <c r="A21" s="236"/>
      <c r="B21" s="237"/>
      <c r="C21" s="325"/>
      <c r="D21" s="326"/>
      <c r="E21" s="327"/>
    </row>
    <row r="22" spans="1:12" s="164" customFormat="1" ht="21.75" customHeight="1">
      <c r="A22" s="189" t="s">
        <v>112</v>
      </c>
      <c r="B22" s="247">
        <f>SUM(B23:B30)</f>
        <v>0</v>
      </c>
      <c r="C22" s="328"/>
      <c r="D22" s="329"/>
      <c r="E22" s="330"/>
    </row>
    <row r="23" spans="1:12" s="164" customFormat="1" ht="21.75" customHeight="1">
      <c r="A23" s="232"/>
      <c r="B23" s="238"/>
      <c r="C23" s="316"/>
      <c r="D23" s="317"/>
      <c r="E23" s="318"/>
    </row>
    <row r="24" spans="1:12" ht="21.75" customHeight="1">
      <c r="A24" s="233"/>
      <c r="B24" s="239"/>
      <c r="C24" s="331"/>
      <c r="D24" s="332"/>
      <c r="E24" s="333"/>
      <c r="K24" s="162"/>
      <c r="L24" s="162"/>
    </row>
    <row r="25" spans="1:12" ht="21.75" customHeight="1">
      <c r="A25" s="240"/>
      <c r="B25" s="239"/>
      <c r="C25" s="331"/>
      <c r="D25" s="332"/>
      <c r="E25" s="333"/>
    </row>
    <row r="26" spans="1:12" ht="21.75" customHeight="1">
      <c r="A26" s="240"/>
      <c r="B26" s="239"/>
      <c r="C26" s="322"/>
      <c r="D26" s="323"/>
      <c r="E26" s="324"/>
    </row>
    <row r="27" spans="1:12" ht="21.75" customHeight="1">
      <c r="A27" s="240"/>
      <c r="B27" s="239"/>
      <c r="C27" s="322"/>
      <c r="D27" s="323"/>
      <c r="E27" s="324"/>
    </row>
    <row r="28" spans="1:12" ht="21.75" customHeight="1">
      <c r="A28" s="240"/>
      <c r="B28" s="239"/>
      <c r="C28" s="319"/>
      <c r="D28" s="320"/>
      <c r="E28" s="321"/>
    </row>
    <row r="29" spans="1:12" ht="21.75" customHeight="1">
      <c r="A29" s="240"/>
      <c r="B29" s="239"/>
      <c r="C29" s="322"/>
      <c r="D29" s="323"/>
      <c r="E29" s="324"/>
    </row>
    <row r="30" spans="1:12" ht="21.75" customHeight="1">
      <c r="A30" s="241"/>
      <c r="B30" s="242"/>
      <c r="C30" s="299"/>
      <c r="D30" s="300"/>
      <c r="E30" s="301"/>
    </row>
    <row r="31" spans="1:12" ht="21.75" customHeight="1">
      <c r="A31" s="190" t="s">
        <v>113</v>
      </c>
      <c r="B31" s="248">
        <f>B10+B15+B22</f>
        <v>0</v>
      </c>
      <c r="C31" s="338"/>
      <c r="D31" s="339"/>
      <c r="E31" s="340"/>
    </row>
    <row r="32" spans="1:12" ht="21.75" customHeight="1">
      <c r="A32" s="191" t="s">
        <v>114</v>
      </c>
      <c r="B32" s="248"/>
      <c r="C32" s="341"/>
      <c r="D32" s="342"/>
      <c r="E32" s="343"/>
    </row>
    <row r="33" spans="1:5" ht="21.75" customHeight="1">
      <c r="A33" s="198" t="s">
        <v>121</v>
      </c>
      <c r="B33" s="249">
        <f>B31+B32</f>
        <v>0</v>
      </c>
      <c r="C33" s="195"/>
      <c r="D33" s="196"/>
      <c r="E33" s="197"/>
    </row>
    <row r="34" spans="1:5" ht="21.75" customHeight="1" thickBot="1">
      <c r="A34" s="192" t="s">
        <v>115</v>
      </c>
      <c r="B34" s="249">
        <f>ROUNDDOWN(B33*0.08,0)</f>
        <v>0</v>
      </c>
      <c r="C34" s="344"/>
      <c r="D34" s="345"/>
      <c r="E34" s="346"/>
    </row>
    <row r="35" spans="1:5" ht="21.75" customHeight="1" thickBot="1">
      <c r="A35" s="188" t="s">
        <v>116</v>
      </c>
      <c r="B35" s="250">
        <f>SUM(B33:B34)</f>
        <v>0</v>
      </c>
      <c r="C35" s="334"/>
      <c r="D35" s="335"/>
      <c r="E35" s="336"/>
    </row>
    <row r="36" spans="1:5" ht="9.9499999999999993" customHeight="1"/>
    <row r="37" spans="1:5" ht="21.75" customHeight="1">
      <c r="A37" s="267" t="s">
        <v>124</v>
      </c>
      <c r="B37" s="268"/>
      <c r="C37" s="268"/>
      <c r="D37" s="268"/>
      <c r="E37" s="268"/>
    </row>
    <row r="38" spans="1:5" ht="21.75" customHeight="1">
      <c r="A38" s="268"/>
      <c r="B38" s="268"/>
      <c r="C38" s="268"/>
      <c r="D38" s="268"/>
      <c r="E38" s="268"/>
    </row>
    <row r="39" spans="1:5" ht="21.75" customHeight="1">
      <c r="A39" s="268"/>
      <c r="B39" s="268"/>
      <c r="C39" s="268"/>
      <c r="D39" s="268"/>
      <c r="E39" s="268"/>
    </row>
    <row r="40" spans="1:5" ht="21.75" customHeight="1">
      <c r="A40" s="337"/>
      <c r="B40" s="337"/>
      <c r="C40" s="337"/>
      <c r="D40" s="337"/>
      <c r="E40" s="337"/>
    </row>
    <row r="41" spans="1:5" ht="21.75" customHeight="1">
      <c r="A41" s="337"/>
      <c r="B41" s="337"/>
      <c r="C41" s="337"/>
      <c r="D41" s="337"/>
      <c r="E41" s="337"/>
    </row>
    <row r="42" spans="1:5" ht="21.75" customHeight="1"/>
    <row r="43" spans="1:5" ht="21.75" customHeight="1"/>
    <row r="44" spans="1:5" ht="21.75" customHeight="1"/>
    <row r="45" spans="1:5" ht="21.75" customHeight="1"/>
    <row r="46" spans="1:5" ht="21.75" customHeight="1"/>
    <row r="47" spans="1:5" ht="21.75" customHeight="1"/>
    <row r="48" spans="1:5" ht="21.75" customHeight="1"/>
    <row r="49" ht="21.75" customHeight="1"/>
    <row r="50" ht="21.75" customHeight="1"/>
    <row r="51" ht="21.75" customHeight="1"/>
  </sheetData>
  <mergeCells count="30">
    <mergeCell ref="C35:E35"/>
    <mergeCell ref="A37:E41"/>
    <mergeCell ref="C29:E29"/>
    <mergeCell ref="C30:E30"/>
    <mergeCell ref="C31:E31"/>
    <mergeCell ref="C32:E32"/>
    <mergeCell ref="C34:E34"/>
    <mergeCell ref="C28:E28"/>
    <mergeCell ref="C17:E17"/>
    <mergeCell ref="C18:E18"/>
    <mergeCell ref="C19:E19"/>
    <mergeCell ref="C20:E20"/>
    <mergeCell ref="C21:E21"/>
    <mergeCell ref="C22:E22"/>
    <mergeCell ref="C23:E23"/>
    <mergeCell ref="C24:E24"/>
    <mergeCell ref="C25:E25"/>
    <mergeCell ref="C26:E26"/>
    <mergeCell ref="C27:E27"/>
    <mergeCell ref="C14:E14"/>
    <mergeCell ref="C15:E15"/>
    <mergeCell ref="C16:E16"/>
    <mergeCell ref="A3:E3"/>
    <mergeCell ref="B5:E5"/>
    <mergeCell ref="C6:E6"/>
    <mergeCell ref="C9:E9"/>
    <mergeCell ref="C10:E10"/>
    <mergeCell ref="C11:E11"/>
    <mergeCell ref="C12:E12"/>
    <mergeCell ref="C13:E13"/>
  </mergeCells>
  <phoneticPr fontId="3"/>
  <dataValidations count="1">
    <dataValidation type="list" allowBlank="1" showInputMessage="1" showErrorMessage="1" sqref="B6">
      <formula1>"（中核企業）,（協力企業）,（研究実施機関）"</formula1>
    </dataValidation>
  </dataValidations>
  <pageMargins left="0.98425196850393704" right="0.78740157480314965" top="0.98425196850393704"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1" sqref="A21"/>
    </sheetView>
  </sheetViews>
  <sheetFormatPr defaultRowHeight="13.5"/>
  <cols>
    <col min="1" max="1" width="21.375" style="40" customWidth="1"/>
    <col min="2" max="7" width="14" style="40" customWidth="1"/>
    <col min="8"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347" t="s">
        <v>2</v>
      </c>
      <c r="B3" s="347"/>
      <c r="C3" s="347"/>
      <c r="D3" s="347"/>
      <c r="E3" s="347"/>
      <c r="F3" s="347"/>
      <c r="G3" s="347"/>
      <c r="H3" s="347"/>
      <c r="I3" s="5"/>
      <c r="J3" s="5"/>
      <c r="K3" s="5"/>
      <c r="L3" s="5"/>
      <c r="M3" s="5"/>
    </row>
    <row r="4" spans="1:13" ht="21.75" customHeight="1">
      <c r="A4" s="347" t="s">
        <v>3</v>
      </c>
      <c r="B4" s="347"/>
      <c r="C4" s="347"/>
      <c r="D4" s="347"/>
      <c r="E4" s="347"/>
      <c r="F4" s="347"/>
      <c r="G4" s="347"/>
      <c r="H4" s="347"/>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348"/>
      <c r="B14" s="140" t="s">
        <v>54</v>
      </c>
      <c r="C14" s="141" t="s">
        <v>52</v>
      </c>
      <c r="D14" s="350" t="s">
        <v>53</v>
      </c>
      <c r="E14" s="351"/>
      <c r="F14" s="134">
        <f>SUM(D21:G21)</f>
        <v>1982384</v>
      </c>
      <c r="G14" s="133" t="s">
        <v>58</v>
      </c>
    </row>
    <row r="15" spans="1:13" s="10" customFormat="1" ht="27.75" customHeight="1">
      <c r="A15" s="349"/>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9" zoomScaleNormal="100" zoomScaleSheetLayoutView="100" workbookViewId="0">
      <selection activeCell="A21" sqref="A21"/>
    </sheetView>
  </sheetViews>
  <sheetFormatPr defaultRowHeight="13.5"/>
  <cols>
    <col min="1" max="1" width="21.375" style="2" customWidth="1"/>
    <col min="2" max="3" width="15.625" style="40" customWidth="1"/>
    <col min="4" max="8" width="13.625" style="2" customWidth="1"/>
    <col min="9" max="9" width="16.625" style="2" customWidth="1"/>
    <col min="10" max="10" width="12.875" style="3" customWidth="1"/>
    <col min="11" max="11" width="19.12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347" t="s">
        <v>2</v>
      </c>
      <c r="B3" s="347"/>
      <c r="C3" s="347"/>
      <c r="D3" s="347"/>
      <c r="E3" s="347"/>
      <c r="F3" s="347"/>
      <c r="G3" s="347"/>
      <c r="H3" s="347"/>
      <c r="I3" s="5"/>
      <c r="J3" s="5"/>
      <c r="K3" s="5"/>
      <c r="L3" s="5"/>
      <c r="M3" s="5"/>
    </row>
    <row r="4" spans="1:14" ht="21.75" customHeight="1">
      <c r="A4" s="347" t="s">
        <v>3</v>
      </c>
      <c r="B4" s="347"/>
      <c r="C4" s="347"/>
      <c r="D4" s="347"/>
      <c r="E4" s="347"/>
      <c r="F4" s="347"/>
      <c r="G4" s="347"/>
      <c r="H4" s="347"/>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355" t="s">
        <v>7</v>
      </c>
      <c r="B26" s="363" t="s">
        <v>42</v>
      </c>
      <c r="C26" s="366" t="s">
        <v>45</v>
      </c>
      <c r="D26" s="358" t="s">
        <v>44</v>
      </c>
      <c r="E26" s="359"/>
      <c r="F26" s="359"/>
      <c r="G26" s="359"/>
      <c r="H26" s="359"/>
      <c r="I26" s="3"/>
      <c r="J26" s="2"/>
    </row>
    <row r="27" spans="1:13" ht="23.25" customHeight="1">
      <c r="A27" s="356"/>
      <c r="B27" s="364"/>
      <c r="C27" s="367"/>
      <c r="D27" s="97" t="s">
        <v>23</v>
      </c>
      <c r="E27" s="360" t="s">
        <v>24</v>
      </c>
      <c r="F27" s="361"/>
      <c r="G27" s="361"/>
      <c r="H27" s="362"/>
      <c r="I27" s="30"/>
      <c r="J27" s="2"/>
    </row>
    <row r="28" spans="1:13" ht="27.75" customHeight="1">
      <c r="A28" s="357"/>
      <c r="B28" s="365"/>
      <c r="C28" s="368"/>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352">
        <f>SUM(E34:H34)</f>
        <v>1982384</v>
      </c>
      <c r="F38" s="353"/>
      <c r="G38" s="353"/>
      <c r="H38" s="354"/>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10" zoomScale="90" zoomScaleNormal="100" zoomScaleSheetLayoutView="90" workbookViewId="0">
      <selection activeCell="A21" sqref="A21"/>
    </sheetView>
  </sheetViews>
  <sheetFormatPr defaultRowHeight="13.5"/>
  <cols>
    <col min="1" max="1" width="21.375" style="40" customWidth="1"/>
    <col min="2" max="3" width="15.625" style="40" customWidth="1"/>
    <col min="4"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347" t="s">
        <v>2</v>
      </c>
      <c r="B3" s="347"/>
      <c r="C3" s="347"/>
      <c r="D3" s="347"/>
      <c r="E3" s="347"/>
      <c r="F3" s="347"/>
      <c r="G3" s="347"/>
      <c r="H3" s="347"/>
      <c r="I3" s="5"/>
      <c r="J3" s="5"/>
      <c r="K3" s="5"/>
      <c r="L3" s="5"/>
      <c r="M3" s="5"/>
    </row>
    <row r="4" spans="1:14" ht="21.75" customHeight="1">
      <c r="A4" s="347" t="s">
        <v>3</v>
      </c>
      <c r="B4" s="347"/>
      <c r="C4" s="347"/>
      <c r="D4" s="347"/>
      <c r="E4" s="347"/>
      <c r="F4" s="347"/>
      <c r="G4" s="347"/>
      <c r="H4" s="347"/>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355" t="s">
        <v>7</v>
      </c>
      <c r="B26" s="363" t="s">
        <v>42</v>
      </c>
      <c r="C26" s="366" t="s">
        <v>45</v>
      </c>
      <c r="D26" s="358" t="s">
        <v>44</v>
      </c>
      <c r="E26" s="359"/>
      <c r="F26" s="359"/>
      <c r="G26" s="359"/>
      <c r="H26" s="359"/>
      <c r="I26" s="3"/>
      <c r="J26" s="40"/>
    </row>
    <row r="27" spans="1:13" ht="23.25" customHeight="1">
      <c r="A27" s="356"/>
      <c r="B27" s="364"/>
      <c r="C27" s="367"/>
      <c r="D27" s="97" t="s">
        <v>23</v>
      </c>
      <c r="E27" s="360" t="s">
        <v>24</v>
      </c>
      <c r="F27" s="361"/>
      <c r="G27" s="361"/>
      <c r="H27" s="362"/>
      <c r="I27" s="55"/>
      <c r="J27" s="40"/>
    </row>
    <row r="28" spans="1:13" ht="27.75" customHeight="1">
      <c r="A28" s="357"/>
      <c r="B28" s="365"/>
      <c r="C28" s="368"/>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352">
        <f>SUM(E34:H34)</f>
        <v>1982384</v>
      </c>
      <c r="F38" s="353"/>
      <c r="G38" s="353"/>
      <c r="H38" s="354"/>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様式8　プロジェクトスケジュール</vt:lpstr>
      <vt:lpstr>様式9　技術開発経費積算書（共同体）</vt:lpstr>
      <vt:lpstr>様式10　技術開発経費積算内訳書（個別）</vt:lpstr>
      <vt:lpstr>様式2－1(別紙）0210-1 (2)</vt:lpstr>
      <vt:lpstr>様式2－1(別紙-概算請求）</vt:lpstr>
      <vt:lpstr>様式2－1(別紙-概算請求） (2)</vt:lpstr>
      <vt:lpstr>'様式10　技術開発経費積算内訳書（個別）'!Print_Area</vt:lpstr>
      <vt:lpstr>'様式2－1(別紙）0210-1 (2)'!Print_Area</vt:lpstr>
      <vt:lpstr>'様式2－1(別紙-概算請求）'!Print_Area</vt:lpstr>
      <vt:lpstr>'様式2－1(別紙-概算請求） (2)'!Print_Area</vt:lpstr>
      <vt:lpstr>'様式8　プロジェクトスケジュール'!Print_Area</vt:lpstr>
      <vt:lpstr>'様式9　技術開発経費積算書（共同体）'!Print_Area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user</cp:lastModifiedBy>
  <cp:lastPrinted>2014-04-10T04:47:06Z</cp:lastPrinted>
  <dcterms:created xsi:type="dcterms:W3CDTF">2013-08-30T08:07:45Z</dcterms:created>
  <dcterms:modified xsi:type="dcterms:W3CDTF">2014-04-10T04:47:11Z</dcterms:modified>
</cp:coreProperties>
</file>