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\Desktop\1224_仲座さんからの返信\新規\"/>
    </mc:Choice>
  </mc:AlternateContent>
  <bookViews>
    <workbookView xWindow="2040" yWindow="0" windowWidth="15345" windowHeight="4455"/>
  </bookViews>
  <sheets>
    <sheet name="10.実施計画書" sheetId="5" r:id="rId1"/>
    <sheet name="11.収支予算" sheetId="6" r:id="rId2"/>
  </sheets>
  <definedNames>
    <definedName name="_xlnm.Print_Area" localSheetId="1">'11.収支予算'!$A$1:$I$21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5" l="1"/>
  <c r="I10" i="5"/>
  <c r="I11" i="5"/>
  <c r="K11" i="5" s="1"/>
  <c r="I12" i="5"/>
  <c r="K12" i="5" s="1"/>
  <c r="I13" i="5"/>
  <c r="K13" i="5" s="1"/>
  <c r="I14" i="5"/>
  <c r="K14" i="5" s="1"/>
  <c r="J15" i="5"/>
  <c r="I16" i="5"/>
  <c r="K16" i="5" s="1"/>
  <c r="I17" i="5"/>
  <c r="K17" i="5"/>
  <c r="I18" i="5"/>
  <c r="K18" i="5" s="1"/>
  <c r="I19" i="5"/>
  <c r="K19" i="5" s="1"/>
  <c r="I20" i="5"/>
  <c r="K20" i="5"/>
  <c r="J21" i="5"/>
  <c r="I22" i="5"/>
  <c r="I21" i="5" s="1"/>
  <c r="D14" i="6" s="1"/>
  <c r="I23" i="5"/>
  <c r="K23" i="5"/>
  <c r="I24" i="5"/>
  <c r="K24" i="5"/>
  <c r="I25" i="5"/>
  <c r="K25" i="5"/>
  <c r="I26" i="5"/>
  <c r="K26" i="5"/>
  <c r="J27" i="5"/>
  <c r="I28" i="5"/>
  <c r="K28" i="5" s="1"/>
  <c r="I29" i="5"/>
  <c r="K29" i="5" s="1"/>
  <c r="I30" i="5"/>
  <c r="K30" i="5" s="1"/>
  <c r="I31" i="5"/>
  <c r="K31" i="5" s="1"/>
  <c r="I32" i="5"/>
  <c r="K32" i="5" s="1"/>
  <c r="J33" i="5"/>
  <c r="I34" i="5"/>
  <c r="I35" i="5"/>
  <c r="K35" i="5" s="1"/>
  <c r="I36" i="5"/>
  <c r="K36" i="5"/>
  <c r="I37" i="5"/>
  <c r="K37" i="5" s="1"/>
  <c r="I38" i="5"/>
  <c r="K38" i="5" s="1"/>
  <c r="J39" i="5"/>
  <c r="I40" i="5"/>
  <c r="K40" i="5"/>
  <c r="I41" i="5"/>
  <c r="K41" i="5"/>
  <c r="I42" i="5"/>
  <c r="K42" i="5" s="1"/>
  <c r="I43" i="5"/>
  <c r="K43" i="5" s="1"/>
  <c r="I44" i="5"/>
  <c r="K44" i="5" s="1"/>
  <c r="K34" i="5"/>
  <c r="K10" i="5"/>
  <c r="K39" i="5" l="1"/>
  <c r="K33" i="5"/>
  <c r="I27" i="5"/>
  <c r="D15" i="6" s="1"/>
  <c r="I9" i="5"/>
  <c r="D12" i="6" s="1"/>
  <c r="I39" i="5"/>
  <c r="D17" i="6" s="1"/>
  <c r="I33" i="5"/>
  <c r="D16" i="6" s="1"/>
  <c r="K22" i="5"/>
  <c r="K21" i="5" s="1"/>
  <c r="K15" i="5"/>
  <c r="K9" i="5"/>
  <c r="K27" i="5"/>
  <c r="I15" i="5"/>
  <c r="D13" i="6" s="1"/>
  <c r="J45" i="5" l="1"/>
  <c r="D18" i="6"/>
  <c r="D5" i="6" s="1"/>
  <c r="D6" i="6" s="1"/>
  <c r="I45" i="5"/>
  <c r="K45" i="5"/>
</calcChain>
</file>

<file path=xl/sharedStrings.xml><?xml version="1.0" encoding="utf-8"?>
<sst xmlns="http://schemas.openxmlformats.org/spreadsheetml/2006/main" count="53" uniqueCount="45">
  <si>
    <t>区分</t>
    <rPh sb="0" eb="2">
      <t>クブン</t>
    </rPh>
    <phoneticPr fontId="2"/>
  </si>
  <si>
    <t>活動名</t>
    <rPh sb="0" eb="2">
      <t>カツドウ</t>
    </rPh>
    <rPh sb="2" eb="3">
      <t>メイ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</si>
  <si>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</si>
  <si>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</si>
  <si>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旅費</t>
    <rPh sb="0" eb="2">
      <t>リョヒ</t>
    </rPh>
    <phoneticPr fontId="2"/>
  </si>
  <si>
    <t>出展費</t>
    <rPh sb="0" eb="2">
      <t>シュッテン</t>
    </rPh>
    <rPh sb="2" eb="3">
      <t>ヒ</t>
    </rPh>
    <phoneticPr fontId="2"/>
  </si>
  <si>
    <t>単位</t>
    <rPh sb="0" eb="2">
      <t>タンイ</t>
    </rPh>
    <phoneticPr fontId="2"/>
  </si>
  <si>
    <t>単価
（円）</t>
    <rPh sb="0" eb="2">
      <t>タンカ</t>
    </rPh>
    <rPh sb="4" eb="5">
      <t>エン</t>
    </rPh>
    <phoneticPr fontId="2"/>
  </si>
  <si>
    <t>積算額
（円）</t>
    <rPh sb="0" eb="2">
      <t>セキサン</t>
    </rPh>
    <rPh sb="2" eb="3">
      <t>ガク</t>
    </rPh>
    <rPh sb="5" eb="6">
      <t>エン</t>
    </rPh>
    <phoneticPr fontId="2"/>
  </si>
  <si>
    <t>合計</t>
    <rPh sb="0" eb="2">
      <t>ゴウケイ</t>
    </rPh>
    <phoneticPr fontId="2"/>
  </si>
  <si>
    <t>（記載上の注意）</t>
    <rPh sb="1" eb="3">
      <t>キサイ</t>
    </rPh>
    <rPh sb="3" eb="4">
      <t>ジョウ</t>
    </rPh>
    <rPh sb="5" eb="7">
      <t>チュウイ</t>
    </rPh>
    <phoneticPr fontId="2"/>
  </si>
  <si>
    <t>１　「区分」の欄は、交付要綱の別表の「区分」と同一である。</t>
    <rPh sb="3" eb="5">
      <t>クブン</t>
    </rPh>
    <rPh sb="7" eb="8">
      <t>ラン</t>
    </rPh>
    <rPh sb="10" eb="12">
      <t>コウフ</t>
    </rPh>
    <rPh sb="12" eb="14">
      <t>ヨウコウ</t>
    </rPh>
    <rPh sb="15" eb="17">
      <t>ベッピョウ</t>
    </rPh>
    <rPh sb="19" eb="21">
      <t>クブン</t>
    </rPh>
    <rPh sb="23" eb="25">
      <t>ドウイツ</t>
    </rPh>
    <phoneticPr fontId="2"/>
  </si>
  <si>
    <t>　（例）旅費の場合は、活動費及び宿泊料を含めた金額を単価として記載する。</t>
    <rPh sb="2" eb="3">
      <t>レイ</t>
    </rPh>
    <rPh sb="4" eb="6">
      <t>リョヒ</t>
    </rPh>
    <rPh sb="7" eb="9">
      <t>バアイ</t>
    </rPh>
    <rPh sb="11" eb="13">
      <t>カツドウ</t>
    </rPh>
    <rPh sb="13" eb="14">
      <t>ヒ</t>
    </rPh>
    <rPh sb="14" eb="15">
      <t>オヨ</t>
    </rPh>
    <rPh sb="16" eb="19">
      <t>シュクハクリョウ</t>
    </rPh>
    <rPh sb="20" eb="21">
      <t>フク</t>
    </rPh>
    <rPh sb="23" eb="25">
      <t>キンガク</t>
    </rPh>
    <rPh sb="26" eb="28">
      <t>タンカ</t>
    </rPh>
    <rPh sb="31" eb="33">
      <t>キサイ</t>
    </rPh>
    <phoneticPr fontId="2"/>
  </si>
  <si>
    <t>数量等</t>
    <rPh sb="0" eb="3">
      <t>スウリョウトウ</t>
    </rPh>
    <phoneticPr fontId="2"/>
  </si>
  <si>
    <t>　（例）出展費の場合、「沖縄離島コンテンツフェア出展負担金」などを記載する。</t>
    <rPh sb="2" eb="3">
      <t>レイ</t>
    </rPh>
    <rPh sb="4" eb="6">
      <t>シュッテン</t>
    </rPh>
    <rPh sb="6" eb="7">
      <t>ヒ</t>
    </rPh>
    <rPh sb="8" eb="10">
      <t>バアイ</t>
    </rPh>
    <rPh sb="12" eb="14">
      <t>オキナワ</t>
    </rPh>
    <rPh sb="14" eb="16">
      <t>リトウ</t>
    </rPh>
    <rPh sb="24" eb="26">
      <t>シュッテン</t>
    </rPh>
    <rPh sb="26" eb="29">
      <t>フタンキン</t>
    </rPh>
    <rPh sb="33" eb="35">
      <t>キサイ</t>
    </rPh>
    <phoneticPr fontId="2"/>
  </si>
  <si>
    <t>活動</t>
    <rPh sb="0" eb="2">
      <t>カツドウ</t>
    </rPh>
    <phoneticPr fontId="2"/>
  </si>
  <si>
    <t>活動費用</t>
    <rPh sb="0" eb="2">
      <t>カツドウ</t>
    </rPh>
    <rPh sb="2" eb="4">
      <t>ヒヨウ</t>
    </rPh>
    <phoneticPr fontId="2"/>
  </si>
  <si>
    <t>活動計画</t>
    <rPh sb="0" eb="2">
      <t>カツドウ</t>
    </rPh>
    <rPh sb="2" eb="4">
      <t>ケイカク</t>
    </rPh>
    <phoneticPr fontId="2"/>
  </si>
  <si>
    <t>実績額
（円）</t>
    <rPh sb="0" eb="2">
      <t>ジッセキ</t>
    </rPh>
    <rPh sb="2" eb="3">
      <t>ガク</t>
    </rPh>
    <rPh sb="5" eb="6">
      <t>エン</t>
    </rPh>
    <phoneticPr fontId="2"/>
  </si>
  <si>
    <t>商品改良費</t>
    <rPh sb="0" eb="2">
      <t>ショウヒン</t>
    </rPh>
    <rPh sb="2" eb="4">
      <t>カイリョウ</t>
    </rPh>
    <rPh sb="4" eb="5">
      <t>ヒ</t>
    </rPh>
    <phoneticPr fontId="2"/>
  </si>
  <si>
    <t>ブランディング費</t>
    <rPh sb="7" eb="8">
      <t>ヒ</t>
    </rPh>
    <phoneticPr fontId="2"/>
  </si>
  <si>
    <t>情報発信費</t>
    <rPh sb="0" eb="2">
      <t>ジョウホウ</t>
    </rPh>
    <rPh sb="2" eb="4">
      <t>ハッシン</t>
    </rPh>
    <rPh sb="4" eb="5">
      <t>ヒ</t>
    </rPh>
    <phoneticPr fontId="2"/>
  </si>
  <si>
    <t>招聘・指導費</t>
    <rPh sb="0" eb="2">
      <t>ショウヘイ</t>
    </rPh>
    <rPh sb="3" eb="5">
      <t>シドウ</t>
    </rPh>
    <rPh sb="5" eb="6">
      <t>ヒ</t>
    </rPh>
    <phoneticPr fontId="2"/>
  </si>
  <si>
    <t>計画変更のための累積額</t>
    <rPh sb="0" eb="2">
      <t>ケイカク</t>
    </rPh>
    <rPh sb="2" eb="4">
      <t>ヘンコウ</t>
    </rPh>
    <rPh sb="8" eb="10">
      <t>ルイセキ</t>
    </rPh>
    <rPh sb="10" eb="11">
      <t>ガク</t>
    </rPh>
    <phoneticPr fontId="2"/>
  </si>
  <si>
    <t>２　「活動名」の欄は、活動の内容を端的に表現する名称を記載すること。</t>
    <rPh sb="3" eb="5">
      <t>カツドウ</t>
    </rPh>
    <rPh sb="5" eb="6">
      <t>メイ</t>
    </rPh>
    <rPh sb="8" eb="9">
      <t>ラン</t>
    </rPh>
    <rPh sb="11" eb="13">
      <t>カツドウ</t>
    </rPh>
    <rPh sb="14" eb="16">
      <t>ナイヨウ</t>
    </rPh>
    <rPh sb="17" eb="19">
      <t>タンテキ</t>
    </rPh>
    <rPh sb="20" eb="22">
      <t>ヒョウゲン</t>
    </rPh>
    <rPh sb="24" eb="26">
      <t>メイショウ</t>
    </rPh>
    <rPh sb="27" eb="29">
      <t>キサイ</t>
    </rPh>
    <phoneticPr fontId="2"/>
  </si>
  <si>
    <t>３　「単価」の欄は、記載する活動に係る単価を区分ごとに記載すること。</t>
    <rPh sb="3" eb="5">
      <t>タンカ</t>
    </rPh>
    <rPh sb="7" eb="8">
      <t>ラン</t>
    </rPh>
    <rPh sb="10" eb="12">
      <t>キサイ</t>
    </rPh>
    <rPh sb="14" eb="16">
      <t>カツドウ</t>
    </rPh>
    <rPh sb="17" eb="18">
      <t>カカ</t>
    </rPh>
    <rPh sb="19" eb="21">
      <t>タンカ</t>
    </rPh>
    <rPh sb="22" eb="24">
      <t>クブン</t>
    </rPh>
    <rPh sb="27" eb="29">
      <t>キサイ</t>
    </rPh>
    <phoneticPr fontId="2"/>
  </si>
  <si>
    <t>４　「数量等」の欄は、記載する活動に必要な個数、人数等の「数量」及び「単位」を記載すること。</t>
    <rPh sb="3" eb="5">
      <t>スウリョウ</t>
    </rPh>
    <rPh sb="5" eb="6">
      <t>トウ</t>
    </rPh>
    <rPh sb="8" eb="9">
      <t>ラン</t>
    </rPh>
    <rPh sb="11" eb="13">
      <t>キサイ</t>
    </rPh>
    <rPh sb="15" eb="17">
      <t>カツドウ</t>
    </rPh>
    <rPh sb="18" eb="20">
      <t>ヒツヨウ</t>
    </rPh>
    <rPh sb="21" eb="23">
      <t>コスウ</t>
    </rPh>
    <rPh sb="24" eb="26">
      <t>ニンズウ</t>
    </rPh>
    <rPh sb="26" eb="27">
      <t>トウ</t>
    </rPh>
    <rPh sb="29" eb="31">
      <t>スウリョウ</t>
    </rPh>
    <rPh sb="32" eb="33">
      <t>オヨ</t>
    </rPh>
    <rPh sb="35" eb="37">
      <t>タンイ</t>
    </rPh>
    <rPh sb="39" eb="41">
      <t>キサイ</t>
    </rPh>
    <phoneticPr fontId="2"/>
  </si>
  <si>
    <t>６　「備考」の欄は、記載する活動を補足する場所、時期、参加事業者等その他必要となる事項を記載すること。</t>
    <rPh sb="3" eb="5">
      <t>ビコウ</t>
    </rPh>
    <rPh sb="7" eb="8">
      <t>ラン</t>
    </rPh>
    <rPh sb="10" eb="12">
      <t>キサイ</t>
    </rPh>
    <rPh sb="14" eb="16">
      <t>カツドウ</t>
    </rPh>
    <rPh sb="17" eb="19">
      <t>ホソク</t>
    </rPh>
    <rPh sb="21" eb="23">
      <t>バショ</t>
    </rPh>
    <rPh sb="24" eb="26">
      <t>ジキ</t>
    </rPh>
    <rPh sb="27" eb="29">
      <t>サンカ</t>
    </rPh>
    <rPh sb="29" eb="32">
      <t>ジギョウシャ</t>
    </rPh>
    <rPh sb="32" eb="33">
      <t>トウ</t>
    </rPh>
    <rPh sb="35" eb="36">
      <t>タ</t>
    </rPh>
    <rPh sb="36" eb="38">
      <t>ヒツヨウ</t>
    </rPh>
    <rPh sb="41" eb="43">
      <t>ジコウ</t>
    </rPh>
    <rPh sb="44" eb="46">
      <t>キサイ</t>
    </rPh>
    <phoneticPr fontId="2"/>
  </si>
  <si>
    <t>　（例）旅費の場合、「東京都、２月、(株)○○○、(有)■■■」等を記載。</t>
    <rPh sb="2" eb="3">
      <t>レイ</t>
    </rPh>
    <rPh sb="4" eb="6">
      <t>リョヒ</t>
    </rPh>
    <rPh sb="7" eb="9">
      <t>バアイ</t>
    </rPh>
    <rPh sb="11" eb="13">
      <t>トウキョウ</t>
    </rPh>
    <rPh sb="13" eb="14">
      <t>ト</t>
    </rPh>
    <rPh sb="16" eb="17">
      <t>ガツ</t>
    </rPh>
    <rPh sb="18" eb="21">
      <t>カブ</t>
    </rPh>
    <rPh sb="25" eb="28">
      <t>ユウ</t>
    </rPh>
    <rPh sb="32" eb="33">
      <t>トウ</t>
    </rPh>
    <rPh sb="34" eb="36">
      <t>キサイ</t>
    </rPh>
    <phoneticPr fontId="2"/>
  </si>
  <si>
    <t>負担区分</t>
    <rPh sb="0" eb="2">
      <t>フタン</t>
    </rPh>
    <rPh sb="2" eb="4">
      <t>クブン</t>
    </rPh>
    <phoneticPr fontId="2"/>
  </si>
  <si>
    <t>予算額</t>
    <rPh sb="0" eb="3">
      <t>ヨサンガク</t>
    </rPh>
    <phoneticPr fontId="2"/>
  </si>
  <si>
    <t>１　補助金</t>
    <rPh sb="2" eb="5">
      <t>ホジョキン</t>
    </rPh>
    <phoneticPr fontId="2"/>
  </si>
  <si>
    <t>２　補助事業者負担分</t>
    <rPh sb="2" eb="4">
      <t>ホジョ</t>
    </rPh>
    <rPh sb="4" eb="6">
      <t>ジギョウ</t>
    </rPh>
    <rPh sb="6" eb="7">
      <t>シャ</t>
    </rPh>
    <rPh sb="7" eb="10">
      <t>フタンブン</t>
    </rPh>
    <phoneticPr fontId="2"/>
  </si>
  <si>
    <t>(１)　収入の部</t>
    <rPh sb="4" eb="6">
      <t>シュウニュウ</t>
    </rPh>
    <rPh sb="7" eb="8">
      <t>ブ</t>
    </rPh>
    <phoneticPr fontId="2"/>
  </si>
  <si>
    <t>(２)　支出の部</t>
    <rPh sb="4" eb="6">
      <t>シシュツ</t>
    </rPh>
    <rPh sb="7" eb="8">
      <t>ブ</t>
    </rPh>
    <phoneticPr fontId="2"/>
  </si>
  <si>
    <t>経費区分</t>
    <rPh sb="0" eb="2">
      <t>ケイヒ</t>
    </rPh>
    <rPh sb="2" eb="4">
      <t>クブン</t>
    </rPh>
    <phoneticPr fontId="2"/>
  </si>
  <si>
    <t>　 実施計画書」の経費区分ごとに整理すること。</t>
    <rPh sb="2" eb="4">
      <t>ジッシ</t>
    </rPh>
    <rPh sb="4" eb="7">
      <t>ケイカクショ</t>
    </rPh>
    <rPh sb="9" eb="11">
      <t>ケイヒ</t>
    </rPh>
    <rPh sb="11" eb="13">
      <t>クブン</t>
    </rPh>
    <rPh sb="16" eb="18">
      <t>セイリ</t>
    </rPh>
    <phoneticPr fontId="2"/>
  </si>
  <si>
    <t>１ 支出の部の「経費区分」の欄は、提案書（様式2）「10．離島特産品等マーケティング活動</t>
    <rPh sb="2" eb="4">
      <t>シシュツ</t>
    </rPh>
    <rPh sb="5" eb="6">
      <t>ブ</t>
    </rPh>
    <rPh sb="8" eb="10">
      <t>ケイヒ</t>
    </rPh>
    <rPh sb="10" eb="12">
      <t>クブン</t>
    </rPh>
    <rPh sb="14" eb="15">
      <t>ラン</t>
    </rPh>
    <rPh sb="17" eb="19">
      <t>テイアン</t>
    </rPh>
    <rPh sb="19" eb="20">
      <t>ショ</t>
    </rPh>
    <rPh sb="21" eb="23">
      <t>ヨウシキ</t>
    </rPh>
    <rPh sb="29" eb="31">
      <t>リトウ</t>
    </rPh>
    <rPh sb="31" eb="35">
      <t>トクサンヒンナド</t>
    </rPh>
    <rPh sb="42" eb="44">
      <t>カツドウ</t>
    </rPh>
    <phoneticPr fontId="2"/>
  </si>
  <si>
    <t>※活動計画および活動費用を記入してください。</t>
    <rPh sb="1" eb="3">
      <t>カツドウ</t>
    </rPh>
    <rPh sb="3" eb="5">
      <t>ケイカク</t>
    </rPh>
    <rPh sb="8" eb="10">
      <t>カツドウ</t>
    </rPh>
    <rPh sb="10" eb="12">
      <t>ヒヨウ</t>
    </rPh>
    <rPh sb="13" eb="15">
      <t>キニュウ</t>
    </rPh>
    <rPh sb="14" eb="15">
      <t>ニュウ</t>
    </rPh>
    <phoneticPr fontId="2"/>
  </si>
  <si>
    <t>補助率：9/10</t>
    <rPh sb="0" eb="3">
      <t>ホジョリツ</t>
    </rPh>
    <phoneticPr fontId="2"/>
  </si>
  <si>
    <t>上限額：108万円（120万円の9/10）</t>
    <rPh sb="0" eb="3">
      <t>ジョウゲンガク</t>
    </rPh>
    <rPh sb="7" eb="9">
      <t>マンエン</t>
    </rPh>
    <rPh sb="13" eb="15">
      <t>マンエン</t>
    </rPh>
    <phoneticPr fontId="2"/>
  </si>
  <si>
    <r>
      <t>５　「積算額」</t>
    </r>
    <r>
      <rPr>
        <sz val="11"/>
        <rFont val="ＭＳ Ｐゴシック"/>
        <family val="3"/>
        <charset val="128"/>
      </rPr>
      <t>は、自動計算となっているので変更しないこと。また、行を追加した場合はそれぞれの欄に同じ計算式を反映させること。</t>
    </r>
    <rPh sb="3" eb="5">
      <t>セキサン</t>
    </rPh>
    <rPh sb="5" eb="6">
      <t>ガク</t>
    </rPh>
    <rPh sb="9" eb="11">
      <t>ジドウ</t>
    </rPh>
    <rPh sb="11" eb="13">
      <t>ケイサン</t>
    </rPh>
    <rPh sb="21" eb="23">
      <t>ヘンコウ</t>
    </rPh>
    <rPh sb="32" eb="33">
      <t>ギョウ</t>
    </rPh>
    <rPh sb="34" eb="36">
      <t>ツイカ</t>
    </rPh>
    <rPh sb="38" eb="40">
      <t>バアイ</t>
    </rPh>
    <rPh sb="46" eb="47">
      <t>ラン</t>
    </rPh>
    <rPh sb="48" eb="49">
      <t>オナ</t>
    </rPh>
    <rPh sb="50" eb="52">
      <t>ケイサン</t>
    </rPh>
    <rPh sb="52" eb="53">
      <t>シキ</t>
    </rPh>
    <rPh sb="54" eb="56">
      <t>ハンエイ</t>
    </rPh>
    <phoneticPr fontId="2"/>
  </si>
  <si>
    <t>11．収支予算（個別離島事業者型）</t>
    <rPh sb="3" eb="5">
      <t>シュウシ</t>
    </rPh>
    <rPh sb="5" eb="7">
      <t>ヨサン</t>
    </rPh>
    <rPh sb="8" eb="16">
      <t>コベツリトウジギョウシャガタ</t>
    </rPh>
    <phoneticPr fontId="2"/>
  </si>
  <si>
    <t>10．離島特産品等マーケティング活動実施計画書（個別離島事業者型）</t>
    <rPh sb="3" eb="5">
      <t>リトウ</t>
    </rPh>
    <rPh sb="5" eb="9">
      <t>トクサンヒントウ</t>
    </rPh>
    <rPh sb="16" eb="18">
      <t>カツドウ</t>
    </rPh>
    <rPh sb="18" eb="20">
      <t>ジッシ</t>
    </rPh>
    <rPh sb="20" eb="22">
      <t>ケイカク</t>
    </rPh>
    <rPh sb="24" eb="32">
      <t>コベツリトウジギョウシャガタ</t>
    </rPh>
    <phoneticPr fontId="2"/>
  </si>
  <si>
    <t>※本実施計画書は、「離島特産品等マーケティング支援事業補助金交付要綱」の別紙１－１の元となる書類です。</t>
    <rPh sb="1" eb="2">
      <t>ホン</t>
    </rPh>
    <rPh sb="2" eb="4">
      <t>ジッシ</t>
    </rPh>
    <rPh sb="4" eb="7">
      <t>ケイカクショ</t>
    </rPh>
    <rPh sb="10" eb="12">
      <t>リトウ</t>
    </rPh>
    <rPh sb="12" eb="15">
      <t>トクサンヒン</t>
    </rPh>
    <rPh sb="15" eb="16">
      <t>トウ</t>
    </rPh>
    <rPh sb="23" eb="25">
      <t>シエン</t>
    </rPh>
    <rPh sb="25" eb="27">
      <t>ジギョウ</t>
    </rPh>
    <rPh sb="27" eb="30">
      <t>ホジョキン</t>
    </rPh>
    <rPh sb="30" eb="32">
      <t>コウフ</t>
    </rPh>
    <rPh sb="32" eb="34">
      <t>ヨウコウ</t>
    </rPh>
    <rPh sb="36" eb="38">
      <t>ベッシ</t>
    </rPh>
    <rPh sb="42" eb="43">
      <t>モト</t>
    </rPh>
    <rPh sb="46" eb="48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</si>
</sst>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\ &quot;円 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CC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 tint="0.49980162968840602"/>
      </left>
      <right style="thin">
        <color theme="1" tint="0.49980162968840602"/>
      </right>
      <top style="hair">
        <color indexed="64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thin">
        <color theme="1" tint="0.49980162968840602"/>
      </top>
      <bottom style="hair">
        <color indexed="64"/>
      </bottom>
      <diagonal/>
    </border>
    <border>
      <left style="thin">
        <color theme="1" tint="0.49980162968840602"/>
      </left>
      <right style="thin">
        <color theme="1" tint="0.49980162968840602"/>
      </right>
      <top style="hair">
        <color indexed="64"/>
      </top>
      <bottom style="hair">
        <color indexed="64"/>
      </bottom>
      <diagonal/>
    </border>
    <border>
      <left style="thin">
        <color theme="1" tint="0.49980162968840602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80162968840602"/>
      </bottom>
      <diagonal/>
    </border>
    <border>
      <left style="thin">
        <color theme="1" tint="0.49980162968840602"/>
      </left>
      <right style="thin">
        <color theme="1" tint="0.49980162968840602"/>
      </right>
      <top style="thin">
        <color theme="1" tint="0.49980162968840602"/>
      </top>
      <bottom style="thin">
        <color theme="1" tint="0.49980162968840602"/>
      </bottom>
      <diagonal/>
    </border>
    <border>
      <left style="thin">
        <color theme="1" tint="0.49980162968840602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/>
      <top style="thin">
        <color theme="1" tint="0.49980162968840602"/>
      </top>
      <bottom style="thin">
        <color theme="1" tint="0.49980162968840602"/>
      </bottom>
      <diagonal/>
    </border>
    <border>
      <left style="thin">
        <color indexed="64"/>
      </left>
      <right style="hair">
        <color indexed="64"/>
      </right>
      <top style="thin">
        <color theme="1" tint="0.49980162968840602"/>
      </top>
      <bottom style="thin">
        <color theme="1" tint="0.49980162968840602"/>
      </bottom>
      <diagonal/>
    </border>
    <border>
      <left style="hair">
        <color indexed="64"/>
      </left>
      <right style="thin">
        <color theme="1" tint="0.49980162968840602"/>
      </right>
      <top style="thin">
        <color theme="1" tint="0.49980162968840602"/>
      </top>
      <bottom style="thin">
        <color theme="1" tint="0.49980162968840602"/>
      </bottom>
      <diagonal/>
    </border>
    <border>
      <left style="thin">
        <color theme="1" tint="0.49980162968840602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/>
      <top style="thin">
        <color theme="1" tint="0.4998016296884060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 tint="0.49980162968840602"/>
      </top>
      <bottom style="hair">
        <color indexed="64"/>
      </bottom>
      <diagonal/>
    </border>
    <border>
      <left style="hair">
        <color indexed="64"/>
      </left>
      <right style="thin">
        <color theme="1" tint="0.49980162968840602"/>
      </right>
      <top style="thin">
        <color theme="1" tint="0.4998016296884060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1" tint="0.49980162968840602"/>
      </bottom>
      <diagonal/>
    </border>
    <border>
      <left style="hair">
        <color indexed="64"/>
      </left>
      <right style="thin">
        <color theme="1" tint="0.49980162968840602"/>
      </right>
      <top style="hair">
        <color indexed="64"/>
      </top>
      <bottom style="thin">
        <color theme="1" tint="0.49980162968840602"/>
      </bottom>
      <diagonal/>
    </border>
  </borders>
  <cellStyleXfs count="42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1" borderId="7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5" borderId="71" applyNumberFormat="0" applyFont="0" applyAlignment="0" applyProtection="0">
      <alignment vertical="center"/>
    </xf>
    <xf numFmtId="0" fontId="16" fillId="0" borderId="72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7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0" fontId="21" fillId="0" borderId="75" applyNumberFormat="0" applyFill="0" applyAlignment="0" applyProtection="0">
      <alignment vertical="center"/>
    </xf>
    <xf numFmtId="0" fontId="22" fillId="0" borderId="7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7" applyNumberFormat="0" applyFill="0" applyAlignment="0" applyProtection="0">
      <alignment vertical="center"/>
    </xf>
    <xf numFmtId="0" fontId="24" fillId="34" borderId="7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3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5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176" fontId="0" fillId="6" borderId="10" xfId="0" applyNumberFormat="1" applyFill="1" applyBorder="1" applyAlignment="1">
      <alignment vertical="center"/>
    </xf>
    <xf numFmtId="176" fontId="0" fillId="6" borderId="11" xfId="0" applyNumberFormat="1" applyFill="1" applyBorder="1" applyAlignment="1">
      <alignment vertical="center"/>
    </xf>
    <xf numFmtId="176" fontId="0" fillId="6" borderId="12" xfId="0" applyNumberFormat="1" applyFill="1" applyBorder="1" applyAlignment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6" borderId="14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176" fontId="0" fillId="0" borderId="16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0" fontId="0" fillId="0" borderId="26" xfId="0" applyBorder="1" applyAlignment="1">
      <alignment horizontal="left" vertical="center" indent="1"/>
    </xf>
    <xf numFmtId="176" fontId="0" fillId="0" borderId="26" xfId="0" applyNumberFormat="1" applyBorder="1" applyAlignment="1">
      <alignment vertical="center"/>
    </xf>
    <xf numFmtId="177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36" borderId="29" xfId="0" applyNumberFormat="1" applyFill="1" applyBorder="1" applyAlignment="1">
      <alignment vertical="center"/>
    </xf>
    <xf numFmtId="176" fontId="0" fillId="36" borderId="30" xfId="0" applyNumberFormat="1" applyFill="1" applyBorder="1" applyAlignment="1">
      <alignment vertical="center"/>
    </xf>
    <xf numFmtId="176" fontId="0" fillId="36" borderId="31" xfId="0" applyNumberFormat="1" applyFill="1" applyBorder="1" applyAlignment="1">
      <alignment vertical="center"/>
    </xf>
    <xf numFmtId="176" fontId="3" fillId="4" borderId="32" xfId="0" applyNumberFormat="1" applyFont="1" applyFill="1" applyBorder="1" applyAlignment="1">
      <alignment horizontal="center" vertical="center"/>
    </xf>
    <xf numFmtId="176" fontId="3" fillId="4" borderId="33" xfId="0" applyNumberFormat="1" applyFont="1" applyFill="1" applyBorder="1" applyAlignment="1">
      <alignment horizontal="center" vertical="center"/>
    </xf>
    <xf numFmtId="176" fontId="3" fillId="4" borderId="34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3" fillId="36" borderId="32" xfId="0" applyNumberFormat="1" applyFont="1" applyFill="1" applyBorder="1" applyAlignment="1">
      <alignment horizontal="center" vertical="center"/>
    </xf>
    <xf numFmtId="176" fontId="3" fillId="36" borderId="33" xfId="0" applyNumberFormat="1" applyFont="1" applyFill="1" applyBorder="1" applyAlignment="1">
      <alignment horizontal="center" vertical="center"/>
    </xf>
    <xf numFmtId="176" fontId="3" fillId="36" borderId="3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77" fontId="29" fillId="0" borderId="2" xfId="0" applyNumberFormat="1" applyFont="1" applyBorder="1" applyAlignment="1">
      <alignment horizontal="center" vertical="center"/>
    </xf>
    <xf numFmtId="177" fontId="29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3" xfId="0" applyBorder="1" applyAlignment="1">
      <alignment vertical="center"/>
    </xf>
    <xf numFmtId="176" fontId="0" fillId="0" borderId="42" xfId="0" applyNumberForma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0" fillId="0" borderId="57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5" xfId="0" applyBorder="1" applyAlignment="1">
      <alignment vertical="center"/>
    </xf>
    <xf numFmtId="176" fontId="0" fillId="0" borderId="39" xfId="0" applyNumberFormat="1" applyBorder="1" applyAlignment="1">
      <alignment horizontal="center" vertical="center" wrapText="1"/>
    </xf>
    <xf numFmtId="176" fontId="0" fillId="0" borderId="47" xfId="0" applyNumberFormat="1" applyBorder="1" applyAlignment="1">
      <alignment horizontal="center" vertical="center" wrapText="1"/>
    </xf>
    <xf numFmtId="0" fontId="0" fillId="0" borderId="48" xfId="0" applyBorder="1" applyAlignment="1">
      <alignment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0" borderId="93" xfId="0" applyFont="1" applyBorder="1" applyAlignment="1">
      <alignment horizontal="left" vertical="center"/>
    </xf>
    <xf numFmtId="178" fontId="9" fillId="0" borderId="94" xfId="0" applyNumberFormat="1" applyFont="1" applyBorder="1" applyAlignment="1">
      <alignment horizontal="right" vertical="center"/>
    </xf>
    <xf numFmtId="178" fontId="9" fillId="0" borderId="92" xfId="0" applyNumberFormat="1" applyFont="1" applyBorder="1" applyAlignment="1">
      <alignment horizontal="right" vertical="center"/>
    </xf>
    <xf numFmtId="178" fontId="9" fillId="0" borderId="95" xfId="0" applyNumberFormat="1" applyFont="1" applyBorder="1" applyAlignment="1">
      <alignment horizontal="right" vertical="center"/>
    </xf>
    <xf numFmtId="178" fontId="9" fillId="0" borderId="96" xfId="0" applyNumberFormat="1" applyFont="1" applyBorder="1" applyAlignment="1">
      <alignment horizontal="right" vertical="center"/>
    </xf>
    <xf numFmtId="178" fontId="9" fillId="0" borderId="83" xfId="0" applyNumberFormat="1" applyFont="1" applyBorder="1" applyAlignment="1">
      <alignment horizontal="right" vertical="center"/>
    </xf>
    <xf numFmtId="178" fontId="9" fillId="0" borderId="97" xfId="0" applyNumberFormat="1" applyFont="1" applyBorder="1" applyAlignment="1">
      <alignment horizontal="right" vertical="center"/>
    </xf>
    <xf numFmtId="0" fontId="9" fillId="0" borderId="79" xfId="0" applyFont="1" applyBorder="1" applyAlignment="1">
      <alignment horizontal="left" vertical="center"/>
    </xf>
    <xf numFmtId="178" fontId="9" fillId="0" borderId="80" xfId="0" applyNumberFormat="1" applyFont="1" applyBorder="1" applyAlignment="1">
      <alignment horizontal="right" vertical="center"/>
    </xf>
    <xf numFmtId="178" fontId="9" fillId="0" borderId="81" xfId="0" applyNumberFormat="1" applyFont="1" applyBorder="1" applyAlignment="1">
      <alignment horizontal="right" vertical="center"/>
    </xf>
    <xf numFmtId="178" fontId="9" fillId="0" borderId="79" xfId="0" applyNumberFormat="1" applyFont="1" applyBorder="1" applyAlignment="1">
      <alignment horizontal="right" vertical="center"/>
    </xf>
    <xf numFmtId="0" fontId="9" fillId="0" borderId="8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="85" zoomScaleNormal="85" workbookViewId="0">
      <pane ySplit="8" topLeftCell="A9" activePane="bottomLeft" state="frozen"/>
      <selection pane="bottomLeft" activeCell="L16" sqref="L16:Q16"/>
    </sheetView>
  </sheetViews>
  <sheetFormatPr defaultRowHeight="13.5" x14ac:dyDescent="0.15"/>
  <cols>
    <col min="1" max="1" width="9" style="2" customWidth="1"/>
    <col min="5" max="5" width="12.875" customWidth="1"/>
    <col min="6" max="6" width="12.625" style="10" customWidth="1"/>
    <col min="7" max="7" width="12.625" style="11" customWidth="1"/>
    <col min="8" max="8" width="12.625" style="1" customWidth="1"/>
    <col min="9" max="9" width="12.625" style="10" customWidth="1"/>
    <col min="10" max="10" width="12.625" style="10" hidden="1" customWidth="1"/>
    <col min="11" max="11" width="12.625" style="22" hidden="1" customWidth="1"/>
  </cols>
  <sheetData>
    <row r="1" spans="1:17" x14ac:dyDescent="0.15">
      <c r="A1" s="61" t="s">
        <v>44</v>
      </c>
      <c r="B1" s="1"/>
      <c r="F1"/>
      <c r="G1" s="10"/>
      <c r="H1" s="11"/>
      <c r="I1" s="1"/>
      <c r="K1"/>
    </row>
    <row r="2" spans="1:17" x14ac:dyDescent="0.15">
      <c r="A2" s="71" t="s">
        <v>38</v>
      </c>
    </row>
    <row r="3" spans="1:17" s="62" customFormat="1" ht="17.25" x14ac:dyDescent="0.15">
      <c r="A3" s="62" t="s">
        <v>43</v>
      </c>
      <c r="F3" s="63"/>
      <c r="G3" s="64"/>
      <c r="H3" s="65"/>
      <c r="I3" s="63"/>
      <c r="J3" s="63"/>
      <c r="K3" s="66"/>
    </row>
    <row r="4" spans="1:17" ht="14.25" thickBot="1" x14ac:dyDescent="0.2">
      <c r="A4" s="3"/>
    </row>
    <row r="5" spans="1:17" x14ac:dyDescent="0.15">
      <c r="A5" s="118" t="s">
        <v>0</v>
      </c>
      <c r="B5" s="115" t="s">
        <v>17</v>
      </c>
      <c r="C5" s="116"/>
      <c r="D5" s="116"/>
      <c r="E5" s="116"/>
      <c r="F5" s="116"/>
      <c r="G5" s="116"/>
      <c r="H5" s="116"/>
      <c r="I5" s="116"/>
      <c r="J5" s="116"/>
      <c r="K5" s="117"/>
      <c r="L5" s="99" t="s">
        <v>2</v>
      </c>
      <c r="M5" s="100"/>
      <c r="N5" s="100"/>
      <c r="O5" s="101"/>
      <c r="P5" s="101"/>
      <c r="Q5" s="102"/>
    </row>
    <row r="6" spans="1:17" ht="14.25" thickBot="1" x14ac:dyDescent="0.2">
      <c r="A6" s="119"/>
      <c r="B6" s="110" t="s">
        <v>15</v>
      </c>
      <c r="C6" s="111"/>
      <c r="D6" s="111"/>
      <c r="E6" s="111"/>
      <c r="F6" s="112" t="s">
        <v>16</v>
      </c>
      <c r="G6" s="113"/>
      <c r="H6" s="113"/>
      <c r="I6" s="113"/>
      <c r="J6" s="113"/>
      <c r="K6" s="114"/>
      <c r="L6" s="103"/>
      <c r="M6" s="104"/>
      <c r="N6" s="104"/>
      <c r="O6" s="105"/>
      <c r="P6" s="105"/>
      <c r="Q6" s="106"/>
    </row>
    <row r="7" spans="1:17" x14ac:dyDescent="0.15">
      <c r="A7" s="119"/>
      <c r="B7" s="103" t="s">
        <v>1</v>
      </c>
      <c r="C7" s="105"/>
      <c r="D7" s="105"/>
      <c r="E7" s="105"/>
      <c r="F7" s="122" t="s">
        <v>7</v>
      </c>
      <c r="G7" s="115" t="s">
        <v>13</v>
      </c>
      <c r="H7" s="117"/>
      <c r="I7" s="123" t="s">
        <v>8</v>
      </c>
      <c r="J7" s="109" t="s">
        <v>18</v>
      </c>
      <c r="K7" s="109" t="s">
        <v>23</v>
      </c>
      <c r="L7" s="104"/>
      <c r="M7" s="104"/>
      <c r="N7" s="104"/>
      <c r="O7" s="105"/>
      <c r="P7" s="105"/>
      <c r="Q7" s="106"/>
    </row>
    <row r="8" spans="1:17" s="1" customFormat="1" ht="14.25" thickBot="1" x14ac:dyDescent="0.2">
      <c r="A8" s="120"/>
      <c r="B8" s="121"/>
      <c r="C8" s="107"/>
      <c r="D8" s="107"/>
      <c r="E8" s="107"/>
      <c r="F8" s="120"/>
      <c r="G8" s="47" t="s">
        <v>3</v>
      </c>
      <c r="H8" s="48" t="s">
        <v>6</v>
      </c>
      <c r="I8" s="124"/>
      <c r="J8" s="108"/>
      <c r="K8" s="108"/>
      <c r="L8" s="107"/>
      <c r="M8" s="107"/>
      <c r="N8" s="107"/>
      <c r="O8" s="107"/>
      <c r="P8" s="107"/>
      <c r="Q8" s="108"/>
    </row>
    <row r="9" spans="1:17" ht="15" thickTop="1" x14ac:dyDescent="0.15">
      <c r="A9" s="45" t="s">
        <v>4</v>
      </c>
      <c r="B9" s="21"/>
      <c r="C9" s="21"/>
      <c r="D9" s="21"/>
      <c r="E9" s="21"/>
      <c r="F9" s="46"/>
      <c r="G9" s="23"/>
      <c r="H9" s="20"/>
      <c r="I9" s="55">
        <f>SUM(I10:I14)</f>
        <v>0</v>
      </c>
      <c r="J9" s="52">
        <f>SUM(J10:J14)</f>
        <v>0</v>
      </c>
      <c r="K9" s="58">
        <f>SUM(K10:K14)</f>
        <v>0</v>
      </c>
      <c r="L9" s="105"/>
      <c r="M9" s="105"/>
      <c r="N9" s="105"/>
      <c r="O9" s="105"/>
      <c r="P9" s="105"/>
      <c r="Q9" s="106"/>
    </row>
    <row r="10" spans="1:17" x14ac:dyDescent="0.15">
      <c r="A10" s="25"/>
      <c r="B10" s="95"/>
      <c r="C10" s="95"/>
      <c r="D10" s="95"/>
      <c r="E10" s="96"/>
      <c r="F10" s="38"/>
      <c r="G10" s="13"/>
      <c r="H10" s="4"/>
      <c r="I10" s="27" t="str">
        <f>IF(OR(ISBLANK(F10),ISBLANK(G10)),"",F10*G10)</f>
        <v/>
      </c>
      <c r="J10" s="33"/>
      <c r="K10" s="49" t="str">
        <f>IF(ISBLANK(J10),I10,J10)</f>
        <v/>
      </c>
      <c r="L10" s="97"/>
      <c r="M10" s="95"/>
      <c r="N10" s="95"/>
      <c r="O10" s="95"/>
      <c r="P10" s="95"/>
      <c r="Q10" s="98"/>
    </row>
    <row r="11" spans="1:17" x14ac:dyDescent="0.15">
      <c r="A11" s="25"/>
      <c r="B11" s="74"/>
      <c r="C11" s="74"/>
      <c r="D11" s="74"/>
      <c r="E11" s="75"/>
      <c r="F11" s="39"/>
      <c r="G11" s="14"/>
      <c r="H11" s="5"/>
      <c r="I11" s="28" t="str">
        <f>IF(OR(ISBLANK(F11),ISBLANK(G11)),"",F11*G11)</f>
        <v/>
      </c>
      <c r="J11" s="34"/>
      <c r="K11" s="50" t="str">
        <f>IF(ISBLANK(J11),I11,J11)</f>
        <v/>
      </c>
      <c r="L11" s="76"/>
      <c r="M11" s="74"/>
      <c r="N11" s="74"/>
      <c r="O11" s="74"/>
      <c r="P11" s="74"/>
      <c r="Q11" s="77"/>
    </row>
    <row r="12" spans="1:17" x14ac:dyDescent="0.15">
      <c r="A12" s="25"/>
      <c r="B12" s="74"/>
      <c r="C12" s="74"/>
      <c r="D12" s="74"/>
      <c r="E12" s="75"/>
      <c r="F12" s="39"/>
      <c r="G12" s="14"/>
      <c r="H12" s="5"/>
      <c r="I12" s="28" t="str">
        <f>IF(OR(ISBLANK(F12),ISBLANK(G12)),"",F12*G12)</f>
        <v/>
      </c>
      <c r="J12" s="34"/>
      <c r="K12" s="50" t="str">
        <f>IF(ISBLANK(J12),I12,J12)</f>
        <v/>
      </c>
      <c r="L12" s="76"/>
      <c r="M12" s="74"/>
      <c r="N12" s="74"/>
      <c r="O12" s="74"/>
      <c r="P12" s="74"/>
      <c r="Q12" s="77"/>
    </row>
    <row r="13" spans="1:17" x14ac:dyDescent="0.15">
      <c r="A13" s="25"/>
      <c r="B13" s="74"/>
      <c r="C13" s="74"/>
      <c r="D13" s="74"/>
      <c r="E13" s="75"/>
      <c r="F13" s="39"/>
      <c r="G13" s="14"/>
      <c r="H13" s="5"/>
      <c r="I13" s="28" t="str">
        <f>IF(OR(ISBLANK(F13),ISBLANK(G13)),"",F13*G13)</f>
        <v/>
      </c>
      <c r="J13" s="34"/>
      <c r="K13" s="50" t="str">
        <f>IF(ISBLANK(J13),I13,J13)</f>
        <v/>
      </c>
      <c r="L13" s="76"/>
      <c r="M13" s="74"/>
      <c r="N13" s="74"/>
      <c r="O13" s="74"/>
      <c r="P13" s="74"/>
      <c r="Q13" s="77"/>
    </row>
    <row r="14" spans="1:17" x14ac:dyDescent="0.15">
      <c r="A14" s="26"/>
      <c r="B14" s="91"/>
      <c r="C14" s="91"/>
      <c r="D14" s="91"/>
      <c r="E14" s="92"/>
      <c r="F14" s="40"/>
      <c r="G14" s="15"/>
      <c r="H14" s="6"/>
      <c r="I14" s="28" t="str">
        <f>IF(OR(ISBLANK(F14),ISBLANK(G14)),"",F14*G14)</f>
        <v/>
      </c>
      <c r="J14" s="35"/>
      <c r="K14" s="51" t="str">
        <f>IF(ISBLANK(J14),I14,J14)</f>
        <v/>
      </c>
      <c r="L14" s="93"/>
      <c r="M14" s="91"/>
      <c r="N14" s="91"/>
      <c r="O14" s="91"/>
      <c r="P14" s="91"/>
      <c r="Q14" s="94"/>
    </row>
    <row r="15" spans="1:17" ht="14.25" x14ac:dyDescent="0.15">
      <c r="A15" s="24" t="s">
        <v>5</v>
      </c>
      <c r="B15" s="18"/>
      <c r="C15" s="18"/>
      <c r="D15" s="18"/>
      <c r="E15" s="18"/>
      <c r="F15" s="37"/>
      <c r="G15" s="12"/>
      <c r="H15" s="7"/>
      <c r="I15" s="56">
        <f>SUM(I16:I20)</f>
        <v>0</v>
      </c>
      <c r="J15" s="53">
        <f>SUM(J16:J20)</f>
        <v>0</v>
      </c>
      <c r="K15" s="59">
        <f>SUM(K16:K20)</f>
        <v>0</v>
      </c>
      <c r="L15" s="89"/>
      <c r="M15" s="89"/>
      <c r="N15" s="89"/>
      <c r="O15" s="89"/>
      <c r="P15" s="89"/>
      <c r="Q15" s="90"/>
    </row>
    <row r="16" spans="1:17" x14ac:dyDescent="0.15">
      <c r="A16" s="25"/>
      <c r="B16" s="95"/>
      <c r="C16" s="95"/>
      <c r="D16" s="95"/>
      <c r="E16" s="96"/>
      <c r="F16" s="38"/>
      <c r="G16" s="13"/>
      <c r="H16" s="4"/>
      <c r="I16" s="27" t="str">
        <f>IF(OR(ISBLANK(F16),ISBLANK(G16)),"",F16*G16)</f>
        <v/>
      </c>
      <c r="J16" s="33"/>
      <c r="K16" s="49" t="str">
        <f>IF(ISBLANK(J16),I16,J16)</f>
        <v/>
      </c>
      <c r="L16" s="97"/>
      <c r="M16" s="95"/>
      <c r="N16" s="95"/>
      <c r="O16" s="95"/>
      <c r="P16" s="95"/>
      <c r="Q16" s="98"/>
    </row>
    <row r="17" spans="1:17" x14ac:dyDescent="0.15">
      <c r="A17" s="25"/>
      <c r="B17" s="74"/>
      <c r="C17" s="74"/>
      <c r="D17" s="74"/>
      <c r="E17" s="75"/>
      <c r="F17" s="39"/>
      <c r="G17" s="14"/>
      <c r="H17" s="5"/>
      <c r="I17" s="28" t="str">
        <f>IF(OR(ISBLANK(F17),ISBLANK(G17)),"",F17*G17)</f>
        <v/>
      </c>
      <c r="J17" s="34"/>
      <c r="K17" s="50" t="str">
        <f>IF(ISBLANK(J17),I17,J17)</f>
        <v/>
      </c>
      <c r="L17" s="76"/>
      <c r="M17" s="74"/>
      <c r="N17" s="74"/>
      <c r="O17" s="74"/>
      <c r="P17" s="74"/>
      <c r="Q17" s="77"/>
    </row>
    <row r="18" spans="1:17" x14ac:dyDescent="0.15">
      <c r="A18" s="25"/>
      <c r="B18" s="74"/>
      <c r="C18" s="74"/>
      <c r="D18" s="74"/>
      <c r="E18" s="75"/>
      <c r="F18" s="39"/>
      <c r="G18" s="72"/>
      <c r="H18" s="5"/>
      <c r="I18" s="28" t="str">
        <f>IF(OR(ISBLANK(F18),ISBLANK(G18)),"",F18*G18)</f>
        <v/>
      </c>
      <c r="J18" s="34"/>
      <c r="K18" s="50" t="str">
        <f>IF(ISBLANK(J18),I18,J18)</f>
        <v/>
      </c>
      <c r="L18" s="76"/>
      <c r="M18" s="74"/>
      <c r="N18" s="74"/>
      <c r="O18" s="74"/>
      <c r="P18" s="74"/>
      <c r="Q18" s="77"/>
    </row>
    <row r="19" spans="1:17" x14ac:dyDescent="0.15">
      <c r="A19" s="25"/>
      <c r="B19" s="74"/>
      <c r="C19" s="74"/>
      <c r="D19" s="74"/>
      <c r="E19" s="75"/>
      <c r="F19" s="39"/>
      <c r="G19" s="72"/>
      <c r="H19" s="5"/>
      <c r="I19" s="28" t="str">
        <f>IF(OR(ISBLANK(F19),ISBLANK(G19)),"",F19*G19)</f>
        <v/>
      </c>
      <c r="J19" s="34"/>
      <c r="K19" s="50" t="str">
        <f>IF(ISBLANK(J19),I19,J19)</f>
        <v/>
      </c>
      <c r="L19" s="76"/>
      <c r="M19" s="74"/>
      <c r="N19" s="74"/>
      <c r="O19" s="74"/>
      <c r="P19" s="74"/>
      <c r="Q19" s="77"/>
    </row>
    <row r="20" spans="1:17" x14ac:dyDescent="0.15">
      <c r="A20" s="26"/>
      <c r="B20" s="91"/>
      <c r="C20" s="91"/>
      <c r="D20" s="91"/>
      <c r="E20" s="92"/>
      <c r="F20" s="40"/>
      <c r="G20" s="15"/>
      <c r="H20" s="6"/>
      <c r="I20" s="28" t="str">
        <f>IF(OR(ISBLANK(F20),ISBLANK(G20)),"",F20*G20)</f>
        <v/>
      </c>
      <c r="J20" s="35"/>
      <c r="K20" s="51" t="str">
        <f>IF(ISBLANK(J20),I20,J20)</f>
        <v/>
      </c>
      <c r="L20" s="93"/>
      <c r="M20" s="91"/>
      <c r="N20" s="91"/>
      <c r="O20" s="91"/>
      <c r="P20" s="91"/>
      <c r="Q20" s="94"/>
    </row>
    <row r="21" spans="1:17" ht="14.25" x14ac:dyDescent="0.15">
      <c r="A21" s="24" t="s">
        <v>19</v>
      </c>
      <c r="B21" s="18"/>
      <c r="C21" s="18"/>
      <c r="D21" s="18"/>
      <c r="E21" s="18"/>
      <c r="F21" s="37"/>
      <c r="G21" s="12"/>
      <c r="H21" s="7"/>
      <c r="I21" s="56">
        <f>SUM(I22:I26)</f>
        <v>0</v>
      </c>
      <c r="J21" s="53">
        <f>SUM(J22:J26)</f>
        <v>0</v>
      </c>
      <c r="K21" s="59">
        <f>SUM(K22:K26)</f>
        <v>0</v>
      </c>
      <c r="L21" s="89"/>
      <c r="M21" s="89"/>
      <c r="N21" s="89"/>
      <c r="O21" s="89"/>
      <c r="P21" s="89"/>
      <c r="Q21" s="90"/>
    </row>
    <row r="22" spans="1:17" x14ac:dyDescent="0.15">
      <c r="A22" s="25"/>
      <c r="B22" s="95"/>
      <c r="C22" s="95"/>
      <c r="D22" s="95"/>
      <c r="E22" s="96"/>
      <c r="F22" s="38"/>
      <c r="G22" s="73"/>
      <c r="H22" s="4"/>
      <c r="I22" s="27" t="str">
        <f>IF(OR(ISBLANK(F22),ISBLANK(G22)),"",F22*G22)</f>
        <v/>
      </c>
      <c r="J22" s="33"/>
      <c r="K22" s="49" t="str">
        <f>IF(ISBLANK(J22),I22,J22)</f>
        <v/>
      </c>
      <c r="L22" s="97"/>
      <c r="M22" s="95"/>
      <c r="N22" s="95"/>
      <c r="O22" s="95"/>
      <c r="P22" s="95"/>
      <c r="Q22" s="98"/>
    </row>
    <row r="23" spans="1:17" x14ac:dyDescent="0.15">
      <c r="A23" s="25"/>
      <c r="B23" s="74"/>
      <c r="C23" s="74"/>
      <c r="D23" s="74"/>
      <c r="E23" s="75"/>
      <c r="F23" s="39"/>
      <c r="G23" s="14"/>
      <c r="H23" s="5"/>
      <c r="I23" s="28" t="str">
        <f>IF(OR(ISBLANK(F23),ISBLANK(G23)),"",F23*G23)</f>
        <v/>
      </c>
      <c r="J23" s="34"/>
      <c r="K23" s="50" t="str">
        <f>IF(ISBLANK(J23),I23,J23)</f>
        <v/>
      </c>
      <c r="L23" s="76"/>
      <c r="M23" s="74"/>
      <c r="N23" s="74"/>
      <c r="O23" s="74"/>
      <c r="P23" s="74"/>
      <c r="Q23" s="77"/>
    </row>
    <row r="24" spans="1:17" x14ac:dyDescent="0.15">
      <c r="A24" s="25"/>
      <c r="B24" s="74"/>
      <c r="C24" s="74"/>
      <c r="D24" s="74"/>
      <c r="E24" s="75"/>
      <c r="F24" s="39"/>
      <c r="G24" s="14"/>
      <c r="H24" s="5"/>
      <c r="I24" s="28" t="str">
        <f>IF(OR(ISBLANK(F24),ISBLANK(G24)),"",F24*G24)</f>
        <v/>
      </c>
      <c r="J24" s="34"/>
      <c r="K24" s="50" t="str">
        <f>IF(ISBLANK(J24),I24,J24)</f>
        <v/>
      </c>
      <c r="L24" s="76"/>
      <c r="M24" s="74"/>
      <c r="N24" s="74"/>
      <c r="O24" s="74"/>
      <c r="P24" s="74"/>
      <c r="Q24" s="77"/>
    </row>
    <row r="25" spans="1:17" x14ac:dyDescent="0.15">
      <c r="A25" s="25"/>
      <c r="B25" s="74"/>
      <c r="C25" s="74"/>
      <c r="D25" s="74"/>
      <c r="E25" s="75"/>
      <c r="F25" s="39"/>
      <c r="G25" s="14"/>
      <c r="H25" s="5"/>
      <c r="I25" s="28" t="str">
        <f>IF(OR(ISBLANK(F25),ISBLANK(G25)),"",F25*G25)</f>
        <v/>
      </c>
      <c r="J25" s="34"/>
      <c r="K25" s="50" t="str">
        <f>IF(ISBLANK(J25),I25,J25)</f>
        <v/>
      </c>
      <c r="L25" s="76"/>
      <c r="M25" s="74"/>
      <c r="N25" s="74"/>
      <c r="O25" s="74"/>
      <c r="P25" s="74"/>
      <c r="Q25" s="77"/>
    </row>
    <row r="26" spans="1:17" x14ac:dyDescent="0.15">
      <c r="A26" s="26"/>
      <c r="B26" s="91"/>
      <c r="C26" s="91"/>
      <c r="D26" s="91"/>
      <c r="E26" s="92"/>
      <c r="F26" s="40"/>
      <c r="G26" s="15"/>
      <c r="H26" s="6"/>
      <c r="I26" s="28" t="str">
        <f>IF(OR(ISBLANK(F26),ISBLANK(G26)),"",F26*G26)</f>
        <v/>
      </c>
      <c r="J26" s="35"/>
      <c r="K26" s="51" t="str">
        <f>IF(ISBLANK(J26),I26,J26)</f>
        <v/>
      </c>
      <c r="L26" s="93"/>
      <c r="M26" s="91"/>
      <c r="N26" s="91"/>
      <c r="O26" s="91"/>
      <c r="P26" s="91"/>
      <c r="Q26" s="94"/>
    </row>
    <row r="27" spans="1:17" ht="14.25" x14ac:dyDescent="0.15">
      <c r="A27" s="24" t="s">
        <v>20</v>
      </c>
      <c r="B27" s="19"/>
      <c r="C27" s="19"/>
      <c r="D27" s="19"/>
      <c r="E27" s="19"/>
      <c r="F27" s="24"/>
      <c r="G27" s="12"/>
      <c r="H27" s="7"/>
      <c r="I27" s="56">
        <f>SUM(I28:I32)</f>
        <v>0</v>
      </c>
      <c r="J27" s="53">
        <f>SUM(J28:J32)</f>
        <v>0</v>
      </c>
      <c r="K27" s="59">
        <f>SUM(K28:K32)</f>
        <v>0</v>
      </c>
      <c r="L27" s="89"/>
      <c r="M27" s="89"/>
      <c r="N27" s="89"/>
      <c r="O27" s="89"/>
      <c r="P27" s="89"/>
      <c r="Q27" s="90"/>
    </row>
    <row r="28" spans="1:17" x14ac:dyDescent="0.15">
      <c r="A28" s="25"/>
      <c r="B28" s="95"/>
      <c r="C28" s="95"/>
      <c r="D28" s="95"/>
      <c r="E28" s="96"/>
      <c r="F28" s="38"/>
      <c r="G28" s="13"/>
      <c r="H28" s="4"/>
      <c r="I28" s="27" t="str">
        <f>IF(OR(ISBLANK(F28),ISBLANK(G28)),"",F28*G28)</f>
        <v/>
      </c>
      <c r="J28" s="33"/>
      <c r="K28" s="49" t="str">
        <f>IF(ISBLANK(J28),I28,J28)</f>
        <v/>
      </c>
      <c r="L28" s="97"/>
      <c r="M28" s="95"/>
      <c r="N28" s="95"/>
      <c r="O28" s="95"/>
      <c r="P28" s="95"/>
      <c r="Q28" s="98"/>
    </row>
    <row r="29" spans="1:17" x14ac:dyDescent="0.15">
      <c r="A29" s="25"/>
      <c r="B29" s="74"/>
      <c r="C29" s="74"/>
      <c r="D29" s="74"/>
      <c r="E29" s="75"/>
      <c r="F29" s="41"/>
      <c r="G29" s="16"/>
      <c r="H29" s="9"/>
      <c r="I29" s="28" t="str">
        <f>IF(OR(ISBLANK(F29),ISBLANK(G29)),"",F29*G29)</f>
        <v/>
      </c>
      <c r="J29" s="36"/>
      <c r="K29" s="50" t="str">
        <f>IF(ISBLANK(J29),I29,J29)</f>
        <v/>
      </c>
      <c r="L29" s="76"/>
      <c r="M29" s="74"/>
      <c r="N29" s="74"/>
      <c r="O29" s="74"/>
      <c r="P29" s="74"/>
      <c r="Q29" s="77"/>
    </row>
    <row r="30" spans="1:17" x14ac:dyDescent="0.15">
      <c r="A30" s="25"/>
      <c r="B30" s="74"/>
      <c r="C30" s="74"/>
      <c r="D30" s="74"/>
      <c r="E30" s="75"/>
      <c r="F30" s="41"/>
      <c r="G30" s="16"/>
      <c r="H30" s="9"/>
      <c r="I30" s="28" t="str">
        <f>IF(OR(ISBLANK(F30),ISBLANK(G30)),"",F30*G30)</f>
        <v/>
      </c>
      <c r="J30" s="36"/>
      <c r="K30" s="50" t="str">
        <f>IF(ISBLANK(J30),I30,J30)</f>
        <v/>
      </c>
      <c r="L30" s="76"/>
      <c r="M30" s="74"/>
      <c r="N30" s="74"/>
      <c r="O30" s="74"/>
      <c r="P30" s="74"/>
      <c r="Q30" s="77"/>
    </row>
    <row r="31" spans="1:17" x14ac:dyDescent="0.15">
      <c r="A31" s="25"/>
      <c r="B31" s="74"/>
      <c r="C31" s="74"/>
      <c r="D31" s="74"/>
      <c r="E31" s="75"/>
      <c r="F31" s="39"/>
      <c r="G31" s="14"/>
      <c r="H31" s="5"/>
      <c r="I31" s="28" t="str">
        <f>IF(OR(ISBLANK(F31),ISBLANK(G31)),"",F31*G31)</f>
        <v/>
      </c>
      <c r="J31" s="34"/>
      <c r="K31" s="50" t="str">
        <f>IF(ISBLANK(J31),I31,J31)</f>
        <v/>
      </c>
      <c r="L31" s="76"/>
      <c r="M31" s="74"/>
      <c r="N31" s="74"/>
      <c r="O31" s="74"/>
      <c r="P31" s="74"/>
      <c r="Q31" s="77"/>
    </row>
    <row r="32" spans="1:17" x14ac:dyDescent="0.15">
      <c r="A32" s="25"/>
      <c r="B32" s="80"/>
      <c r="C32" s="80"/>
      <c r="D32" s="80"/>
      <c r="E32" s="81"/>
      <c r="F32" s="42"/>
      <c r="G32" s="17"/>
      <c r="H32" s="8"/>
      <c r="I32" s="29" t="str">
        <f>IF(OR(ISBLANK(F32),ISBLANK(G32)),"",F32*G32)</f>
        <v/>
      </c>
      <c r="J32" s="35"/>
      <c r="K32" s="51" t="str">
        <f>IF(ISBLANK(J32),I32,J32)</f>
        <v/>
      </c>
      <c r="L32" s="82"/>
      <c r="M32" s="80"/>
      <c r="N32" s="80"/>
      <c r="O32" s="80"/>
      <c r="P32" s="80"/>
      <c r="Q32" s="83"/>
    </row>
    <row r="33" spans="1:18" ht="14.25" x14ac:dyDescent="0.15">
      <c r="A33" s="24" t="s">
        <v>21</v>
      </c>
      <c r="B33" s="18"/>
      <c r="C33" s="18"/>
      <c r="D33" s="18"/>
      <c r="E33" s="18"/>
      <c r="F33" s="37"/>
      <c r="G33" s="12"/>
      <c r="H33" s="7"/>
      <c r="I33" s="56">
        <f>SUM(I34:I38)</f>
        <v>0</v>
      </c>
      <c r="J33" s="53">
        <f>SUM(J34:J38)</f>
        <v>0</v>
      </c>
      <c r="K33" s="59">
        <f>SUM(K34:K38)</f>
        <v>0</v>
      </c>
      <c r="L33" s="89"/>
      <c r="M33" s="89"/>
      <c r="N33" s="89"/>
      <c r="O33" s="89"/>
      <c r="P33" s="89"/>
      <c r="Q33" s="90"/>
    </row>
    <row r="34" spans="1:18" x14ac:dyDescent="0.15">
      <c r="A34" s="25"/>
      <c r="B34" s="95"/>
      <c r="C34" s="95"/>
      <c r="D34" s="95"/>
      <c r="E34" s="96"/>
      <c r="F34" s="38"/>
      <c r="G34" s="13"/>
      <c r="H34" s="4"/>
      <c r="I34" s="27" t="str">
        <f>IF(OR(ISBLANK(F34),ISBLANK(G34)),"",F34*G34)</f>
        <v/>
      </c>
      <c r="J34" s="33"/>
      <c r="K34" s="49" t="str">
        <f>IF(ISBLANK(J34),I34,J34)</f>
        <v/>
      </c>
      <c r="L34" s="97"/>
      <c r="M34" s="95"/>
      <c r="N34" s="95"/>
      <c r="O34" s="95"/>
      <c r="P34" s="95"/>
      <c r="Q34" s="98"/>
    </row>
    <row r="35" spans="1:18" x14ac:dyDescent="0.15">
      <c r="A35" s="25"/>
      <c r="B35" s="74"/>
      <c r="C35" s="74"/>
      <c r="D35" s="74"/>
      <c r="E35" s="75"/>
      <c r="F35" s="39"/>
      <c r="G35" s="14"/>
      <c r="H35" s="5"/>
      <c r="I35" s="28" t="str">
        <f>IF(OR(ISBLANK(F35),ISBLANK(G35)),"",F35*G35)</f>
        <v/>
      </c>
      <c r="J35" s="34"/>
      <c r="K35" s="50" t="str">
        <f>IF(ISBLANK(J35),I35,J35)</f>
        <v/>
      </c>
      <c r="L35" s="76"/>
      <c r="M35" s="74"/>
      <c r="N35" s="74"/>
      <c r="O35" s="74"/>
      <c r="P35" s="74"/>
      <c r="Q35" s="77"/>
    </row>
    <row r="36" spans="1:18" x14ac:dyDescent="0.15">
      <c r="A36" s="25"/>
      <c r="B36" s="74"/>
      <c r="C36" s="74"/>
      <c r="D36" s="74"/>
      <c r="E36" s="75"/>
      <c r="F36" s="39"/>
      <c r="G36" s="14"/>
      <c r="H36" s="5"/>
      <c r="I36" s="28" t="str">
        <f>IF(OR(ISBLANK(F36),ISBLANK(G36)),"",F36*G36)</f>
        <v/>
      </c>
      <c r="J36" s="34"/>
      <c r="K36" s="50" t="str">
        <f>IF(ISBLANK(J36),I36,J36)</f>
        <v/>
      </c>
      <c r="L36" s="76"/>
      <c r="M36" s="74"/>
      <c r="N36" s="74"/>
      <c r="O36" s="74"/>
      <c r="P36" s="74"/>
      <c r="Q36" s="77"/>
    </row>
    <row r="37" spans="1:18" x14ac:dyDescent="0.15">
      <c r="A37" s="25"/>
      <c r="B37" s="74"/>
      <c r="C37" s="74"/>
      <c r="D37" s="74"/>
      <c r="E37" s="75"/>
      <c r="F37" s="39"/>
      <c r="G37" s="14"/>
      <c r="H37" s="5"/>
      <c r="I37" s="28" t="str">
        <f>IF(OR(ISBLANK(F37),ISBLANK(G37)),"",F37*G37)</f>
        <v/>
      </c>
      <c r="J37" s="34"/>
      <c r="K37" s="50" t="str">
        <f>IF(ISBLANK(J37),I37,J37)</f>
        <v/>
      </c>
      <c r="L37" s="76"/>
      <c r="M37" s="74"/>
      <c r="N37" s="74"/>
      <c r="O37" s="74"/>
      <c r="P37" s="74"/>
      <c r="Q37" s="77"/>
    </row>
    <row r="38" spans="1:18" x14ac:dyDescent="0.15">
      <c r="A38" s="26"/>
      <c r="B38" s="91"/>
      <c r="C38" s="91"/>
      <c r="D38" s="91"/>
      <c r="E38" s="92"/>
      <c r="F38" s="40"/>
      <c r="G38" s="15"/>
      <c r="H38" s="6"/>
      <c r="I38" s="28" t="str">
        <f>IF(OR(ISBLANK(F38),ISBLANK(G38)),"",F38*G38)</f>
        <v/>
      </c>
      <c r="J38" s="35"/>
      <c r="K38" s="51" t="str">
        <f>IF(ISBLANK(J38),I38,J38)</f>
        <v/>
      </c>
      <c r="L38" s="93"/>
      <c r="M38" s="91"/>
      <c r="N38" s="91"/>
      <c r="O38" s="91"/>
      <c r="P38" s="91"/>
      <c r="Q38" s="94"/>
    </row>
    <row r="39" spans="1:18" ht="14.25" x14ac:dyDescent="0.15">
      <c r="A39" s="24" t="s">
        <v>22</v>
      </c>
      <c r="B39" s="19"/>
      <c r="C39" s="19"/>
      <c r="D39" s="19"/>
      <c r="E39" s="19"/>
      <c r="F39" s="24"/>
      <c r="G39" s="12"/>
      <c r="H39" s="7"/>
      <c r="I39" s="56">
        <f>SUM(I40:I44)</f>
        <v>0</v>
      </c>
      <c r="J39" s="53">
        <f>SUM(J40:J44)</f>
        <v>0</v>
      </c>
      <c r="K39" s="59">
        <f>SUM(K40:K44)</f>
        <v>0</v>
      </c>
      <c r="L39" s="89"/>
      <c r="M39" s="89"/>
      <c r="N39" s="89"/>
      <c r="O39" s="89"/>
      <c r="P39" s="89"/>
      <c r="Q39" s="90"/>
    </row>
    <row r="40" spans="1:18" x14ac:dyDescent="0.15">
      <c r="A40" s="25"/>
      <c r="B40" s="95"/>
      <c r="C40" s="95"/>
      <c r="D40" s="95"/>
      <c r="E40" s="96"/>
      <c r="F40" s="38"/>
      <c r="G40" s="13"/>
      <c r="H40" s="4"/>
      <c r="I40" s="27" t="str">
        <f>IF(OR(ISBLANK(F40),ISBLANK(G40)),"",F40*G40)</f>
        <v/>
      </c>
      <c r="J40" s="33"/>
      <c r="K40" s="49" t="str">
        <f>IF(ISBLANK(J40),I40,J40)</f>
        <v/>
      </c>
      <c r="L40" s="97"/>
      <c r="M40" s="95"/>
      <c r="N40" s="95"/>
      <c r="O40" s="95"/>
      <c r="P40" s="95"/>
      <c r="Q40" s="98"/>
    </row>
    <row r="41" spans="1:18" x14ac:dyDescent="0.15">
      <c r="A41" s="25"/>
      <c r="B41" s="74"/>
      <c r="C41" s="74"/>
      <c r="D41" s="74"/>
      <c r="E41" s="75"/>
      <c r="F41" s="41"/>
      <c r="G41" s="16"/>
      <c r="H41" s="9"/>
      <c r="I41" s="28" t="str">
        <f>IF(OR(ISBLANK(F41),ISBLANK(G41)),"",F41*G41)</f>
        <v/>
      </c>
      <c r="J41" s="36"/>
      <c r="K41" s="50" t="str">
        <f>IF(ISBLANK(J41),I41,J41)</f>
        <v/>
      </c>
      <c r="L41" s="76"/>
      <c r="M41" s="74"/>
      <c r="N41" s="74"/>
      <c r="O41" s="74"/>
      <c r="P41" s="74"/>
      <c r="Q41" s="77"/>
    </row>
    <row r="42" spans="1:18" x14ac:dyDescent="0.15">
      <c r="A42" s="25"/>
      <c r="B42" s="74"/>
      <c r="C42" s="74"/>
      <c r="D42" s="74"/>
      <c r="E42" s="75"/>
      <c r="F42" s="41"/>
      <c r="G42" s="16"/>
      <c r="H42" s="9"/>
      <c r="I42" s="28" t="str">
        <f>IF(OR(ISBLANK(F42),ISBLANK(G42)),"",F42*G42)</f>
        <v/>
      </c>
      <c r="J42" s="36"/>
      <c r="K42" s="50" t="str">
        <f>IF(ISBLANK(J42),I42,J42)</f>
        <v/>
      </c>
      <c r="L42" s="76"/>
      <c r="M42" s="74"/>
      <c r="N42" s="74"/>
      <c r="O42" s="74"/>
      <c r="P42" s="74"/>
      <c r="Q42" s="77"/>
    </row>
    <row r="43" spans="1:18" x14ac:dyDescent="0.15">
      <c r="A43" s="25"/>
      <c r="B43" s="74"/>
      <c r="C43" s="74"/>
      <c r="D43" s="74"/>
      <c r="E43" s="75"/>
      <c r="F43" s="39"/>
      <c r="G43" s="14"/>
      <c r="H43" s="5"/>
      <c r="I43" s="28" t="str">
        <f>IF(OR(ISBLANK(F43),ISBLANK(G43)),"",F43*G43)</f>
        <v/>
      </c>
      <c r="J43" s="34"/>
      <c r="K43" s="50" t="str">
        <f>IF(ISBLANK(J43),I43,J43)</f>
        <v/>
      </c>
      <c r="L43" s="76"/>
      <c r="M43" s="74"/>
      <c r="N43" s="74"/>
      <c r="O43" s="74"/>
      <c r="P43" s="74"/>
      <c r="Q43" s="77"/>
    </row>
    <row r="44" spans="1:18" ht="14.25" thickBot="1" x14ac:dyDescent="0.2">
      <c r="A44" s="25"/>
      <c r="B44" s="80"/>
      <c r="C44" s="80"/>
      <c r="D44" s="80"/>
      <c r="E44" s="81"/>
      <c r="F44" s="43"/>
      <c r="G44" s="30"/>
      <c r="H44" s="31"/>
      <c r="I44" s="32" t="str">
        <f>IF(OR(ISBLANK(F44),ISBLANK(G44)),"",F44*G44)</f>
        <v/>
      </c>
      <c r="J44" s="44"/>
      <c r="K44" s="51" t="str">
        <f>IF(ISBLANK(J44),I44,J44)</f>
        <v/>
      </c>
      <c r="L44" s="82"/>
      <c r="M44" s="80"/>
      <c r="N44" s="80"/>
      <c r="O44" s="80"/>
      <c r="P44" s="80"/>
      <c r="Q44" s="83"/>
    </row>
    <row r="45" spans="1:18" ht="15.75" thickTop="1" thickBot="1" x14ac:dyDescent="0.2">
      <c r="A45" s="84" t="s">
        <v>9</v>
      </c>
      <c r="B45" s="85"/>
      <c r="C45" s="85"/>
      <c r="D45" s="85"/>
      <c r="E45" s="85"/>
      <c r="F45" s="85"/>
      <c r="G45" s="85"/>
      <c r="H45" s="86"/>
      <c r="I45" s="57">
        <f>SUM($I$9,I15,I21,I27,$I$33,$I$39)</f>
        <v>0</v>
      </c>
      <c r="J45" s="54">
        <f>SUM($I$9,J15,J21,J27,$I$33,$I$39)</f>
        <v>0</v>
      </c>
      <c r="K45" s="60">
        <f>SUM($K$9,K15,K21,K27,$K$33,$K$39)</f>
        <v>0</v>
      </c>
      <c r="L45" s="87"/>
      <c r="M45" s="87"/>
      <c r="N45" s="87"/>
      <c r="O45" s="87"/>
      <c r="P45" s="87"/>
      <c r="Q45" s="88"/>
    </row>
    <row r="46" spans="1:18" x14ac:dyDescent="0.15">
      <c r="A46" s="3" t="s">
        <v>10</v>
      </c>
    </row>
    <row r="47" spans="1:18" s="10" customFormat="1" x14ac:dyDescent="0.15">
      <c r="A47" s="3" t="s">
        <v>11</v>
      </c>
      <c r="B47"/>
      <c r="C47"/>
      <c r="D47"/>
      <c r="E47"/>
      <c r="G47" s="11"/>
      <c r="H47" s="3" t="s">
        <v>26</v>
      </c>
      <c r="K47" s="22"/>
      <c r="L47"/>
      <c r="M47"/>
      <c r="N47"/>
      <c r="O47"/>
      <c r="P47"/>
      <c r="Q47"/>
      <c r="R47"/>
    </row>
    <row r="48" spans="1:18" s="10" customFormat="1" x14ac:dyDescent="0.15">
      <c r="A48" s="3" t="s">
        <v>24</v>
      </c>
      <c r="B48"/>
      <c r="C48"/>
      <c r="D48"/>
      <c r="E48"/>
      <c r="G48" s="11"/>
      <c r="H48" s="78" t="s">
        <v>41</v>
      </c>
      <c r="I48" s="79"/>
      <c r="J48" s="79"/>
      <c r="K48" s="79"/>
      <c r="L48" s="79"/>
      <c r="M48" s="79"/>
      <c r="N48" s="79"/>
      <c r="O48" s="79"/>
      <c r="P48" s="79"/>
      <c r="Q48" s="79"/>
      <c r="R48"/>
    </row>
    <row r="49" spans="1:18" s="10" customFormat="1" x14ac:dyDescent="0.15">
      <c r="A49" s="3" t="s">
        <v>14</v>
      </c>
      <c r="B49"/>
      <c r="C49"/>
      <c r="D49"/>
      <c r="E49"/>
      <c r="G49" s="11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/>
    </row>
    <row r="50" spans="1:18" s="10" customFormat="1" x14ac:dyDescent="0.15">
      <c r="A50" s="3" t="s">
        <v>25</v>
      </c>
      <c r="B50"/>
      <c r="C50"/>
      <c r="D50"/>
      <c r="E50"/>
      <c r="G50" s="11"/>
      <c r="H50" s="3" t="s">
        <v>27</v>
      </c>
      <c r="K50" s="22"/>
      <c r="L50"/>
      <c r="M50"/>
      <c r="N50"/>
      <c r="O50"/>
      <c r="P50"/>
      <c r="Q50"/>
      <c r="R50"/>
    </row>
    <row r="51" spans="1:18" s="10" customFormat="1" x14ac:dyDescent="0.15">
      <c r="A51" s="3" t="s">
        <v>12</v>
      </c>
      <c r="B51"/>
      <c r="C51"/>
      <c r="D51"/>
      <c r="E51"/>
      <c r="G51" s="11"/>
      <c r="H51" s="3" t="s">
        <v>28</v>
      </c>
      <c r="K51" s="22"/>
      <c r="L51"/>
      <c r="M51"/>
      <c r="N51"/>
      <c r="O51"/>
      <c r="P51"/>
      <c r="Q51"/>
      <c r="R51"/>
    </row>
    <row r="52" spans="1:18" s="10" customFormat="1" x14ac:dyDescent="0.15">
      <c r="B52"/>
      <c r="C52"/>
      <c r="D52"/>
      <c r="E52"/>
      <c r="G52" s="11"/>
      <c r="H52" s="1"/>
      <c r="K52" s="22"/>
      <c r="L52"/>
      <c r="M52"/>
      <c r="N52"/>
      <c r="O52"/>
      <c r="P52"/>
      <c r="Q52"/>
      <c r="R52"/>
    </row>
  </sheetData>
  <mergeCells count="80">
    <mergeCell ref="A5:A8"/>
    <mergeCell ref="G7:H7"/>
    <mergeCell ref="B17:E17"/>
    <mergeCell ref="J7:J8"/>
    <mergeCell ref="B7:E8"/>
    <mergeCell ref="F7:F8"/>
    <mergeCell ref="I7:I8"/>
    <mergeCell ref="B12:E12"/>
    <mergeCell ref="B13:E13"/>
    <mergeCell ref="L12:Q12"/>
    <mergeCell ref="L5:Q8"/>
    <mergeCell ref="L9:Q9"/>
    <mergeCell ref="B10:E10"/>
    <mergeCell ref="L10:Q10"/>
    <mergeCell ref="B11:E11"/>
    <mergeCell ref="L11:Q11"/>
    <mergeCell ref="K7:K8"/>
    <mergeCell ref="B6:E6"/>
    <mergeCell ref="F6:K6"/>
    <mergeCell ref="B5:K5"/>
    <mergeCell ref="L13:Q13"/>
    <mergeCell ref="L15:Q15"/>
    <mergeCell ref="B16:E16"/>
    <mergeCell ref="L16:Q16"/>
    <mergeCell ref="B14:E14"/>
    <mergeCell ref="L14:Q14"/>
    <mergeCell ref="B23:E23"/>
    <mergeCell ref="L23:Q23"/>
    <mergeCell ref="B24:E24"/>
    <mergeCell ref="L24:Q24"/>
    <mergeCell ref="B25:E25"/>
    <mergeCell ref="L25:Q25"/>
    <mergeCell ref="B18:E18"/>
    <mergeCell ref="L18:Q18"/>
    <mergeCell ref="L17:Q17"/>
    <mergeCell ref="B19:E19"/>
    <mergeCell ref="L19:Q19"/>
    <mergeCell ref="B20:E20"/>
    <mergeCell ref="L20:Q20"/>
    <mergeCell ref="B26:E26"/>
    <mergeCell ref="B40:E40"/>
    <mergeCell ref="L40:Q40"/>
    <mergeCell ref="L29:Q29"/>
    <mergeCell ref="L26:Q26"/>
    <mergeCell ref="L21:Q21"/>
    <mergeCell ref="B22:E22"/>
    <mergeCell ref="L22:Q22"/>
    <mergeCell ref="L27:Q27"/>
    <mergeCell ref="B28:E28"/>
    <mergeCell ref="L28:Q28"/>
    <mergeCell ref="B29:E29"/>
    <mergeCell ref="B35:E35"/>
    <mergeCell ref="L35:Q35"/>
    <mergeCell ref="B36:E36"/>
    <mergeCell ref="L36:Q36"/>
    <mergeCell ref="L32:Q32"/>
    <mergeCell ref="B30:E30"/>
    <mergeCell ref="B31:E31"/>
    <mergeCell ref="L31:Q31"/>
    <mergeCell ref="B32:E32"/>
    <mergeCell ref="L33:Q33"/>
    <mergeCell ref="B34:E34"/>
    <mergeCell ref="L34:Q34"/>
    <mergeCell ref="L30:Q30"/>
    <mergeCell ref="B37:E37"/>
    <mergeCell ref="L37:Q37"/>
    <mergeCell ref="H48:Q49"/>
    <mergeCell ref="B44:E44"/>
    <mergeCell ref="L44:Q44"/>
    <mergeCell ref="A45:H45"/>
    <mergeCell ref="L45:Q45"/>
    <mergeCell ref="L42:Q42"/>
    <mergeCell ref="L39:Q39"/>
    <mergeCell ref="B38:E38"/>
    <mergeCell ref="L38:Q38"/>
    <mergeCell ref="B43:E43"/>
    <mergeCell ref="L43:Q43"/>
    <mergeCell ref="B41:E41"/>
    <mergeCell ref="L41:Q41"/>
    <mergeCell ref="B42:E42"/>
  </mergeCells>
  <phoneticPr fontId="2"/>
  <printOptions horizontalCentered="1" verticalCentered="1"/>
  <pageMargins left="0.47244094488188981" right="0.19685039370078741" top="0.65" bottom="0.21" header="0.27559055118110237" footer="0.11"/>
  <pageSetup paperSize="9" scale="80" orientation="landscape" blackAndWhite="1" r:id="rId1"/>
  <headerFooter alignWithMargins="0">
    <oddHeader>&amp;L様式2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="85" zoomScaleNormal="100" zoomScaleSheetLayoutView="85" workbookViewId="0">
      <selection activeCell="I14" sqref="I14"/>
    </sheetView>
  </sheetViews>
  <sheetFormatPr defaultColWidth="8.75" defaultRowHeight="13.5" x14ac:dyDescent="0.15"/>
  <cols>
    <col min="1" max="10" width="10.375" style="67" customWidth="1"/>
    <col min="11" max="16384" width="8.75" style="67"/>
  </cols>
  <sheetData>
    <row r="1" spans="1:7" ht="17.45" customHeight="1" x14ac:dyDescent="0.15">
      <c r="A1" s="68" t="s">
        <v>42</v>
      </c>
    </row>
    <row r="3" spans="1:7" ht="17.45" customHeight="1" x14ac:dyDescent="0.15">
      <c r="A3" s="69" t="s">
        <v>33</v>
      </c>
    </row>
    <row r="4" spans="1:7" ht="24.95" customHeight="1" x14ac:dyDescent="0.15">
      <c r="A4" s="130" t="s">
        <v>29</v>
      </c>
      <c r="B4" s="131"/>
      <c r="C4" s="132"/>
      <c r="D4" s="133" t="s">
        <v>30</v>
      </c>
      <c r="E4" s="131"/>
      <c r="F4" s="134"/>
    </row>
    <row r="5" spans="1:7" ht="32.450000000000003" customHeight="1" x14ac:dyDescent="0.15">
      <c r="A5" s="135" t="s">
        <v>31</v>
      </c>
      <c r="B5" s="136"/>
      <c r="C5" s="137"/>
      <c r="D5" s="138">
        <f>IF(ROUNDDOWN(D18*9/10,0)&gt;1080000,1080000,ROUNDDOWN(D18*9/10,0))</f>
        <v>0</v>
      </c>
      <c r="E5" s="139"/>
      <c r="F5" s="140"/>
      <c r="G5" s="70" t="s">
        <v>40</v>
      </c>
    </row>
    <row r="6" spans="1:7" ht="32.450000000000003" customHeight="1" x14ac:dyDescent="0.15">
      <c r="A6" s="125" t="s">
        <v>32</v>
      </c>
      <c r="B6" s="126"/>
      <c r="C6" s="127"/>
      <c r="D6" s="141">
        <f>D18-D5</f>
        <v>0</v>
      </c>
      <c r="E6" s="142"/>
      <c r="F6" s="143"/>
      <c r="G6" s="70" t="s">
        <v>39</v>
      </c>
    </row>
    <row r="10" spans="1:7" ht="17.45" customHeight="1" x14ac:dyDescent="0.15">
      <c r="A10" s="69" t="s">
        <v>34</v>
      </c>
    </row>
    <row r="11" spans="1:7" ht="24.95" customHeight="1" x14ac:dyDescent="0.15">
      <c r="A11" s="128" t="s">
        <v>35</v>
      </c>
      <c r="B11" s="128"/>
      <c r="C11" s="128"/>
      <c r="D11" s="129" t="s">
        <v>30</v>
      </c>
      <c r="E11" s="129"/>
      <c r="F11" s="129"/>
    </row>
    <row r="12" spans="1:7" ht="32.450000000000003" customHeight="1" x14ac:dyDescent="0.15">
      <c r="A12" s="148" t="s">
        <v>4</v>
      </c>
      <c r="B12" s="148"/>
      <c r="C12" s="148"/>
      <c r="D12" s="145">
        <f>'10.実施計画書'!I9</f>
        <v>0</v>
      </c>
      <c r="E12" s="145"/>
      <c r="F12" s="145"/>
    </row>
    <row r="13" spans="1:7" ht="32.450000000000003" customHeight="1" x14ac:dyDescent="0.15">
      <c r="A13" s="149" t="s">
        <v>5</v>
      </c>
      <c r="B13" s="149"/>
      <c r="C13" s="149"/>
      <c r="D13" s="146">
        <f>'10.実施計画書'!I15</f>
        <v>0</v>
      </c>
      <c r="E13" s="146"/>
      <c r="F13" s="146"/>
    </row>
    <row r="14" spans="1:7" ht="32.450000000000003" customHeight="1" x14ac:dyDescent="0.15">
      <c r="A14" s="149" t="s">
        <v>19</v>
      </c>
      <c r="B14" s="149"/>
      <c r="C14" s="149"/>
      <c r="D14" s="146">
        <f>'10.実施計画書'!I21</f>
        <v>0</v>
      </c>
      <c r="E14" s="146"/>
      <c r="F14" s="146"/>
    </row>
    <row r="15" spans="1:7" ht="32.450000000000003" customHeight="1" x14ac:dyDescent="0.15">
      <c r="A15" s="149" t="s">
        <v>20</v>
      </c>
      <c r="B15" s="149"/>
      <c r="C15" s="149"/>
      <c r="D15" s="146">
        <f>'10.実施計画書'!I27</f>
        <v>0</v>
      </c>
      <c r="E15" s="146"/>
      <c r="F15" s="146"/>
    </row>
    <row r="16" spans="1:7" ht="32.450000000000003" customHeight="1" x14ac:dyDescent="0.15">
      <c r="A16" s="149" t="s">
        <v>21</v>
      </c>
      <c r="B16" s="149"/>
      <c r="C16" s="149"/>
      <c r="D16" s="146">
        <f>'10.実施計画書'!I33</f>
        <v>0</v>
      </c>
      <c r="E16" s="146"/>
      <c r="F16" s="146"/>
    </row>
    <row r="17" spans="1:6" ht="32.450000000000003" customHeight="1" x14ac:dyDescent="0.15">
      <c r="A17" s="149" t="s">
        <v>22</v>
      </c>
      <c r="B17" s="149"/>
      <c r="C17" s="149"/>
      <c r="D17" s="146">
        <f>'10.実施計画書'!I39</f>
        <v>0</v>
      </c>
      <c r="E17" s="146"/>
      <c r="F17" s="146"/>
    </row>
    <row r="18" spans="1:6" ht="32.450000000000003" customHeight="1" x14ac:dyDescent="0.15">
      <c r="A18" s="144" t="s">
        <v>9</v>
      </c>
      <c r="B18" s="144"/>
      <c r="C18" s="144"/>
      <c r="D18" s="147">
        <f>SUM(D12:F17)</f>
        <v>0</v>
      </c>
      <c r="E18" s="147"/>
      <c r="F18" s="147"/>
    </row>
    <row r="20" spans="1:6" ht="17.45" customHeight="1" x14ac:dyDescent="0.15">
      <c r="A20" s="67" t="s">
        <v>37</v>
      </c>
    </row>
    <row r="21" spans="1:6" ht="17.45" customHeight="1" x14ac:dyDescent="0.15">
      <c r="A21" s="67" t="s">
        <v>36</v>
      </c>
    </row>
  </sheetData>
  <mergeCells count="22">
    <mergeCell ref="A18:C18"/>
    <mergeCell ref="D12:F12"/>
    <mergeCell ref="D13:F13"/>
    <mergeCell ref="D14:F14"/>
    <mergeCell ref="D15:F15"/>
    <mergeCell ref="D16:F16"/>
    <mergeCell ref="D17:F17"/>
    <mergeCell ref="D18:F18"/>
    <mergeCell ref="A12:C12"/>
    <mergeCell ref="A13:C13"/>
    <mergeCell ref="A15:C15"/>
    <mergeCell ref="A16:C16"/>
    <mergeCell ref="A17:C17"/>
    <mergeCell ref="A14:C14"/>
    <mergeCell ref="A6:C6"/>
    <mergeCell ref="A11:C11"/>
    <mergeCell ref="D11:F11"/>
    <mergeCell ref="A4:C4"/>
    <mergeCell ref="D4:F4"/>
    <mergeCell ref="A5:C5"/>
    <mergeCell ref="D5:F5"/>
    <mergeCell ref="D6:F6"/>
  </mergeCells>
  <phoneticPr fontId="2"/>
  <printOptions horizontalCentered="1" verticalCentered="1"/>
  <pageMargins left="0.70866141732283472" right="0.15748031496062992" top="0.74803149606299213" bottom="0.74803149606299213" header="0.31496062992125984" footer="0.31496062992125984"/>
  <pageSetup paperSize="9" orientation="portrait" blackAndWhite="1" r:id="rId1"/>
  <headerFooter>
    <oddHeader>&amp;L様式2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10.実施計画書</vt:lpstr>
      <vt:lpstr>11.収支予算</vt:lpstr>
      <vt:lpstr>'11.収支予算'!Print_Area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okinawa-tlo</dc:creator>
  <cp:keywords/>
  <dc:description/>
  <cp:lastModifiedBy>aki</cp:lastModifiedBy>
  <cp:revision>0</cp:revision>
  <cp:lastPrinted>2019-04-26T01:39:11Z</cp:lastPrinted>
  <dcterms:created xsi:type="dcterms:W3CDTF">1601-01-01T00:00:00Z</dcterms:created>
  <dcterms:modified xsi:type="dcterms:W3CDTF">2019-12-24T06:27:48Z</dcterms:modified>
  <cp:category/>
</cp:coreProperties>
</file>