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Ts3400d1ae\TLO2\R7\R7_県内大学等の研究成果活用に向けた可能性検討支援委託業務\10_プロジェクト\01_公募\03_公募要領・提案様式\HP公開用\02_R7_youshiki\"/>
    </mc:Choice>
  </mc:AlternateContent>
  <xr:revisionPtr revIDLastSave="0" documentId="13_ncr:1_{47C1DDF1-10F3-4560-9BC5-05BC33D1E38C}" xr6:coauthVersionLast="47" xr6:coauthVersionMax="47" xr10:uidLastSave="{00000000-0000-0000-0000-000000000000}"/>
  <bookViews>
    <workbookView xWindow="-108" yWindow="-108" windowWidth="23256" windowHeight="12456" tabRatio="836" xr2:uid="{00000000-000D-0000-FFFF-FFFF00000000}"/>
  </bookViews>
  <sheets>
    <sheet name="様式5（総括）" sheetId="5" r:id="rId1"/>
    <sheet name="様式5(提案者　詳細） " sheetId="10" r:id="rId2"/>
    <sheet name="様式5(共同体構成員　詳細）" sheetId="6" r:id="rId3"/>
    <sheet name="様式5 (記載例)" sheetId="8" r:id="rId4"/>
  </sheets>
  <definedNames>
    <definedName name="_xlnm.Print_Area" localSheetId="3">'様式5 (記載例)'!$A$1:$G$46</definedName>
    <definedName name="_xlnm.Print_Area" localSheetId="2">'様式5(共同体構成員　詳細）'!$A$1:$G$47</definedName>
    <definedName name="_xlnm.Print_Area" localSheetId="0">'様式5（総括）'!$A$1:$G$30</definedName>
    <definedName name="_xlnm.Print_Area" localSheetId="1">'様式5(提案者　詳細） '!$A$1:$G$46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5" l="1"/>
  <c r="C18" i="5"/>
  <c r="C11" i="5"/>
  <c r="D24" i="5"/>
  <c r="B26" i="5" s="1"/>
  <c r="E26" i="5" s="1"/>
  <c r="C18" i="8"/>
  <c r="E18" i="8"/>
  <c r="F23" i="5"/>
  <c r="F22" i="5"/>
  <c r="F24" i="5" s="1"/>
  <c r="C23" i="5"/>
  <c r="C22" i="5"/>
  <c r="C24" i="5" s="1"/>
  <c r="C17" i="5"/>
  <c r="C16" i="5"/>
  <c r="C15" i="5"/>
  <c r="C14" i="5"/>
  <c r="C13" i="5"/>
  <c r="C12" i="5"/>
  <c r="C10" i="5"/>
  <c r="C9" i="5"/>
  <c r="E13" i="8"/>
  <c r="E24" i="5"/>
  <c r="F13" i="5"/>
  <c r="F14" i="5"/>
  <c r="F15" i="5"/>
  <c r="F16" i="5"/>
  <c r="F17" i="5"/>
  <c r="F12" i="5"/>
  <c r="F10" i="5"/>
  <c r="F9" i="5"/>
  <c r="D11" i="5" l="1"/>
  <c r="E11" i="5"/>
  <c r="F11" i="5"/>
  <c r="E36" i="10"/>
  <c r="D36" i="10"/>
  <c r="F36" i="10" s="1"/>
  <c r="E33" i="10"/>
  <c r="D33" i="10"/>
  <c r="F33" i="10" s="1"/>
  <c r="E30" i="10"/>
  <c r="C30" i="10" s="1"/>
  <c r="D30" i="10"/>
  <c r="F30" i="10" s="1"/>
  <c r="E27" i="10"/>
  <c r="D27" i="10"/>
  <c r="F27" i="10" s="1"/>
  <c r="E24" i="10"/>
  <c r="D24" i="10"/>
  <c r="F24" i="10" s="1"/>
  <c r="C24" i="10"/>
  <c r="E18" i="10"/>
  <c r="D18" i="10"/>
  <c r="E13" i="10"/>
  <c r="D13" i="10"/>
  <c r="E8" i="10"/>
  <c r="D8" i="10"/>
  <c r="F8" i="10" s="1"/>
  <c r="E36" i="8"/>
  <c r="D36" i="8"/>
  <c r="F36" i="8" s="1"/>
  <c r="E33" i="8"/>
  <c r="D33" i="8"/>
  <c r="F33" i="8" s="1"/>
  <c r="E30" i="8"/>
  <c r="D30" i="8"/>
  <c r="F30" i="8" s="1"/>
  <c r="E27" i="8"/>
  <c r="D27" i="8"/>
  <c r="F27" i="8" s="1"/>
  <c r="E24" i="8"/>
  <c r="E17" i="8" s="1"/>
  <c r="D24" i="8"/>
  <c r="F24" i="8" s="1"/>
  <c r="D18" i="8"/>
  <c r="D13" i="8"/>
  <c r="F13" i="8" s="1"/>
  <c r="E8" i="8"/>
  <c r="D8" i="8"/>
  <c r="E36" i="6"/>
  <c r="D36" i="6"/>
  <c r="F36" i="6" s="1"/>
  <c r="E33" i="6"/>
  <c r="D33" i="6"/>
  <c r="F33" i="6" s="1"/>
  <c r="E30" i="6"/>
  <c r="D30" i="6"/>
  <c r="F30" i="6" s="1"/>
  <c r="E27" i="6"/>
  <c r="D27" i="6"/>
  <c r="F27" i="6" s="1"/>
  <c r="E24" i="6"/>
  <c r="D24" i="6"/>
  <c r="F24" i="6" s="1"/>
  <c r="E18" i="6"/>
  <c r="E17" i="6" s="1"/>
  <c r="D18" i="6"/>
  <c r="E13" i="6"/>
  <c r="D13" i="6"/>
  <c r="F13" i="6" s="1"/>
  <c r="E8" i="6"/>
  <c r="D8" i="6"/>
  <c r="C8" i="10" l="1"/>
  <c r="E17" i="10"/>
  <c r="F18" i="8"/>
  <c r="D17" i="8"/>
  <c r="F17" i="8" s="1"/>
  <c r="C27" i="8"/>
  <c r="C24" i="8"/>
  <c r="C30" i="8"/>
  <c r="C36" i="8"/>
  <c r="C36" i="10"/>
  <c r="C33" i="8"/>
  <c r="F18" i="5"/>
  <c r="C27" i="10"/>
  <c r="D17" i="10"/>
  <c r="F17" i="10" s="1"/>
  <c r="C33" i="10"/>
  <c r="C18" i="10"/>
  <c r="C33" i="6"/>
  <c r="F18" i="10"/>
  <c r="F13" i="10"/>
  <c r="E40" i="10"/>
  <c r="C13" i="10"/>
  <c r="C27" i="6"/>
  <c r="D17" i="6"/>
  <c r="F17" i="6" s="1"/>
  <c r="C24" i="6"/>
  <c r="C13" i="8"/>
  <c r="C8" i="8"/>
  <c r="F8" i="8"/>
  <c r="F18" i="6"/>
  <c r="C13" i="6"/>
  <c r="C8" i="6"/>
  <c r="F8" i="6"/>
  <c r="C18" i="6"/>
  <c r="C36" i="6"/>
  <c r="C30" i="6"/>
  <c r="E40" i="6"/>
  <c r="D40" i="6" l="1"/>
  <c r="F40" i="6"/>
  <c r="C17" i="6"/>
  <c r="C40" i="6" s="1"/>
  <c r="E18" i="5"/>
  <c r="F40" i="10"/>
  <c r="D40" i="10"/>
  <c r="C17" i="10"/>
  <c r="C40" i="10" s="1"/>
  <c r="C17" i="8"/>
  <c r="C40" i="8" s="1"/>
  <c r="F40" i="8"/>
  <c r="D40" i="8"/>
  <c r="E40" i="8"/>
</calcChain>
</file>

<file path=xl/sharedStrings.xml><?xml version="1.0" encoding="utf-8"?>
<sst xmlns="http://schemas.openxmlformats.org/spreadsheetml/2006/main" count="181" uniqueCount="58">
  <si>
    <t>（単位：千円）</t>
    <rPh sb="1" eb="3">
      <t>タンイ</t>
    </rPh>
    <rPh sb="4" eb="6">
      <t>センエン</t>
    </rPh>
    <phoneticPr fontId="5"/>
  </si>
  <si>
    <t>　・</t>
    <phoneticPr fontId="5"/>
  </si>
  <si>
    <t>　・</t>
  </si>
  <si>
    <t>Ⅲ．その他経費</t>
    <rPh sb="4" eb="5">
      <t>タ</t>
    </rPh>
    <rPh sb="5" eb="7">
      <t>ケイヒ</t>
    </rPh>
    <phoneticPr fontId="5"/>
  </si>
  <si>
    <t>ア 消耗品費</t>
    <rPh sb="5" eb="6">
      <t>ヒ</t>
    </rPh>
    <phoneticPr fontId="5"/>
  </si>
  <si>
    <t>【様式5】</t>
    <rPh sb="1" eb="3">
      <t>ヨウシキ</t>
    </rPh>
    <phoneticPr fontId="5"/>
  </si>
  <si>
    <t>プロジェクトテーマ名</t>
    <rPh sb="9" eb="10">
      <t>メイ</t>
    </rPh>
    <phoneticPr fontId="5"/>
  </si>
  <si>
    <t>補助対象外
経費(B)</t>
    <rPh sb="0" eb="2">
      <t>ホジョ</t>
    </rPh>
    <rPh sb="2" eb="5">
      <t>タイショウガイ</t>
    </rPh>
    <rPh sb="6" eb="8">
      <t>ケイヒ</t>
    </rPh>
    <phoneticPr fontId="4"/>
  </si>
  <si>
    <t>補助金額
(A)×8/10</t>
    <rPh sb="0" eb="2">
      <t>ホジョ</t>
    </rPh>
    <rPh sb="2" eb="4">
      <t>キンガク</t>
    </rPh>
    <phoneticPr fontId="5"/>
  </si>
  <si>
    <t>補助対象
経費(A)</t>
    <rPh sb="0" eb="2">
      <t>ホジョ</t>
    </rPh>
    <rPh sb="2" eb="4">
      <t>タイショウ</t>
    </rPh>
    <rPh sb="5" eb="7">
      <t>ケイヒ</t>
    </rPh>
    <phoneticPr fontId="5"/>
  </si>
  <si>
    <t>全体事業費
(Ａ＋Ｂ)</t>
    <rPh sb="0" eb="2">
      <t>ゼンタイ</t>
    </rPh>
    <rPh sb="2" eb="5">
      <t>ジギョウヒ</t>
    </rPh>
    <phoneticPr fontId="5"/>
  </si>
  <si>
    <t>Ⅰ．労務費</t>
    <rPh sb="2" eb="5">
      <t>ロウムヒセイヨウヒンセツハツヨウ</t>
    </rPh>
    <phoneticPr fontId="5"/>
  </si>
  <si>
    <t>Ⅱ．委託費</t>
    <rPh sb="2" eb="5">
      <t>イタクヒ</t>
    </rPh>
    <phoneticPr fontId="5"/>
  </si>
  <si>
    <t>項目</t>
    <rPh sb="0" eb="2">
      <t>コウモク</t>
    </rPh>
    <phoneticPr fontId="4"/>
  </si>
  <si>
    <t>　・</t>
    <phoneticPr fontId="4"/>
  </si>
  <si>
    <t>イ 旅費</t>
    <rPh sb="2" eb="4">
      <t>リョヒ</t>
    </rPh>
    <phoneticPr fontId="5"/>
  </si>
  <si>
    <t>ウ 会議費</t>
    <rPh sb="2" eb="5">
      <t>カイギヒ</t>
    </rPh>
    <phoneticPr fontId="5"/>
  </si>
  <si>
    <t>エ 外注費</t>
    <rPh sb="2" eb="5">
      <t>ガイチュウヒ</t>
    </rPh>
    <phoneticPr fontId="5"/>
  </si>
  <si>
    <t>オ 印刷製本費</t>
    <rPh sb="2" eb="4">
      <t>インサツ</t>
    </rPh>
    <rPh sb="4" eb="7">
      <t>セイホンヒ</t>
    </rPh>
    <phoneticPr fontId="5"/>
  </si>
  <si>
    <t>カ その他県が特に必要と認める経費</t>
    <rPh sb="4" eb="5">
      <t>タ</t>
    </rPh>
    <rPh sb="5" eb="6">
      <t>ケン</t>
    </rPh>
    <rPh sb="7" eb="8">
      <t>トク</t>
    </rPh>
    <rPh sb="9" eb="11">
      <t>ヒツヨウ</t>
    </rPh>
    <rPh sb="12" eb="13">
      <t>ミト</t>
    </rPh>
    <rPh sb="15" eb="17">
      <t>ケイヒ</t>
    </rPh>
    <phoneticPr fontId="5"/>
  </si>
  <si>
    <t>※経費項目については、公募要領「3.補助内容  (2)補助対象経費」を参照下さい。</t>
    <rPh sb="1" eb="3">
      <t>ケイヒ</t>
    </rPh>
    <rPh sb="3" eb="5">
      <t>コウモク</t>
    </rPh>
    <rPh sb="11" eb="13">
      <t>コウボ</t>
    </rPh>
    <rPh sb="13" eb="15">
      <t>ヨウリョウ</t>
    </rPh>
    <rPh sb="18" eb="20">
      <t>ホジョ</t>
    </rPh>
    <rPh sb="20" eb="22">
      <t>ナイヨウ</t>
    </rPh>
    <rPh sb="27" eb="29">
      <t>ホジョ</t>
    </rPh>
    <rPh sb="29" eb="31">
      <t>タイショウ</t>
    </rPh>
    <rPh sb="31" eb="33">
      <t>ケイヒ</t>
    </rPh>
    <rPh sb="35" eb="37">
      <t>サンショウ</t>
    </rPh>
    <rPh sb="37" eb="38">
      <t>クダ</t>
    </rPh>
    <phoneticPr fontId="5"/>
  </si>
  <si>
    <t>事業費(補助対象経費)
（千円）</t>
    <rPh sb="0" eb="3">
      <t>ジギョウヒ</t>
    </rPh>
    <rPh sb="4" eb="6">
      <t>ホジョ</t>
    </rPh>
    <rPh sb="6" eb="8">
      <t>タイショウ</t>
    </rPh>
    <rPh sb="8" eb="10">
      <t>ケイヒ</t>
    </rPh>
    <rPh sb="13" eb="15">
      <t>センエン</t>
    </rPh>
    <phoneticPr fontId="5"/>
  </si>
  <si>
    <t>補助対象経費の8/10
※上限280万円（税抜）</t>
    <rPh sb="0" eb="2">
      <t>ホジョ</t>
    </rPh>
    <rPh sb="2" eb="4">
      <t>タイショウ</t>
    </rPh>
    <rPh sb="4" eb="6">
      <t>ケイヒ</t>
    </rPh>
    <rPh sb="13" eb="15">
      <t>ジョウゲン</t>
    </rPh>
    <rPh sb="18" eb="20">
      <t>マンエン</t>
    </rPh>
    <rPh sb="21" eb="23">
      <t>ゼイヌキ</t>
    </rPh>
    <phoneticPr fontId="5"/>
  </si>
  <si>
    <t>※税抜額で記載してください。</t>
    <rPh sb="1" eb="4">
      <t>ゼイヌキガク</t>
    </rPh>
    <rPh sb="5" eb="7">
      <t>キサイ</t>
    </rPh>
    <phoneticPr fontId="5"/>
  </si>
  <si>
    <t>合 計 (Ⅰ＋Ⅱ＋Ⅲ）　（税抜）</t>
    <rPh sb="0" eb="1">
      <t>ゴウ</t>
    </rPh>
    <rPh sb="2" eb="3">
      <t>ケイ</t>
    </rPh>
    <rPh sb="13" eb="15">
      <t>ゼイヌキ</t>
    </rPh>
    <phoneticPr fontId="5"/>
  </si>
  <si>
    <t>積算内訳(算出根拠)及び備考</t>
    <rPh sb="0" eb="4">
      <t>セキサンウチワケ</t>
    </rPh>
    <rPh sb="5" eb="7">
      <t>サンシュツ</t>
    </rPh>
    <rPh sb="7" eb="9">
      <t>コンキョ</t>
    </rPh>
    <rPh sb="10" eb="11">
      <t>オヨ</t>
    </rPh>
    <rPh sb="12" eb="14">
      <t>ビコウ</t>
    </rPh>
    <phoneticPr fontId="4"/>
  </si>
  <si>
    <t>備考</t>
    <rPh sb="0" eb="2">
      <t>ビコウ</t>
    </rPh>
    <phoneticPr fontId="4"/>
  </si>
  <si>
    <t>提案者（法人名）</t>
    <rPh sb="0" eb="3">
      <t>テイアンシャ</t>
    </rPh>
    <rPh sb="4" eb="6">
      <t>ホウジン</t>
    </rPh>
    <rPh sb="5" eb="7">
      <t>ジンメイ</t>
    </rPh>
    <phoneticPr fontId="5"/>
  </si>
  <si>
    <t>共同体構成員（法人名）</t>
    <rPh sb="0" eb="3">
      <t>キョウドウタイ</t>
    </rPh>
    <rPh sb="3" eb="6">
      <t>コウセイイン</t>
    </rPh>
    <rPh sb="7" eb="10">
      <t>ホウジンメイ</t>
    </rPh>
    <phoneticPr fontId="5"/>
  </si>
  <si>
    <t>(等級19)1,990円×4時間×10日×5ヶ月</t>
    <phoneticPr fontId="4"/>
  </si>
  <si>
    <t>※必要に応じて枠は追加してください。枠の大きさは適宜調整してください。</t>
    <rPh sb="1" eb="3">
      <t>ヒツヨウ</t>
    </rPh>
    <rPh sb="4" eb="5">
      <t>オウ</t>
    </rPh>
    <rPh sb="7" eb="8">
      <t>ワク</t>
    </rPh>
    <rPh sb="9" eb="11">
      <t>ツイカ</t>
    </rPh>
    <rPh sb="18" eb="19">
      <t>ワク</t>
    </rPh>
    <rPh sb="20" eb="21">
      <t>オオ</t>
    </rPh>
    <rPh sb="24" eb="26">
      <t>テキギ</t>
    </rPh>
    <rPh sb="26" eb="28">
      <t>チョウセイ</t>
    </rPh>
    <phoneticPr fontId="4"/>
  </si>
  <si>
    <t>※必要に応じて枠は追加してください。枠の大きさは適宜調整してください。</t>
    <phoneticPr fontId="5"/>
  </si>
  <si>
    <t>※共同企業体の構成員、１者につき１枚作成してください。</t>
    <rPh sb="1" eb="6">
      <t>キョウドウキギョウタイ</t>
    </rPh>
    <rPh sb="12" eb="13">
      <t>シャ</t>
    </rPh>
    <rPh sb="17" eb="18">
      <t>マイ</t>
    </rPh>
    <rPh sb="18" eb="20">
      <t>サクセイ</t>
    </rPh>
    <phoneticPr fontId="4"/>
  </si>
  <si>
    <t>提案者（法人名）</t>
    <rPh sb="0" eb="3">
      <t>テイアンシャ</t>
    </rPh>
    <rPh sb="4" eb="7">
      <t>ホウジンメイ</t>
    </rPh>
    <phoneticPr fontId="5"/>
  </si>
  <si>
    <t>補助額
（千円）</t>
    <phoneticPr fontId="4"/>
  </si>
  <si>
    <t>・</t>
    <phoneticPr fontId="4"/>
  </si>
  <si>
    <t>・（例）成分分析（ｻﾌﾞﾃｰﾏ①）</t>
    <phoneticPr fontId="5"/>
  </si>
  <si>
    <t>・（例）試薬（○○分析用）</t>
    <phoneticPr fontId="5"/>
  </si>
  <si>
    <t>・（例）試験・研究用資材</t>
    <phoneticPr fontId="5"/>
  </si>
  <si>
    <t>・（例）分析サンプル購入費</t>
    <phoneticPr fontId="5"/>
  </si>
  <si>
    <t>・</t>
    <phoneticPr fontId="5"/>
  </si>
  <si>
    <t>・（例）○○専門家（ｻﾌﾞﾃｰﾏ③）</t>
    <phoneticPr fontId="5"/>
  </si>
  <si>
    <t>・（例）○○（主任）</t>
    <rPh sb="7" eb="9">
      <t>シュニン</t>
    </rPh>
    <phoneticPr fontId="5"/>
  </si>
  <si>
    <t>合計（千円）</t>
    <rPh sb="0" eb="2">
      <t>ゴウケイ</t>
    </rPh>
    <rPh sb="3" eb="5">
      <t>センエン</t>
    </rPh>
    <phoneticPr fontId="4"/>
  </si>
  <si>
    <t>※全ての経費について、「積算内訳(算出根拠)及び備考欄」に「単価×数量」を記載してください。応募時点では、金額の根拠資料の添付は不要ですが、採択後の補助金交付申請時に詳細の提出を求めます。</t>
    <phoneticPr fontId="4"/>
  </si>
  <si>
    <t>※共同企業体の場合は代表法人分</t>
    <rPh sb="1" eb="6">
      <t>キョウドウキギョウタイ</t>
    </rPh>
    <rPh sb="7" eb="9">
      <t>バアイ</t>
    </rPh>
    <rPh sb="10" eb="12">
      <t>ダイヒョウ</t>
    </rPh>
    <rPh sb="12" eb="14">
      <t>ホウジン</t>
    </rPh>
    <rPh sb="14" eb="15">
      <t>ブン</t>
    </rPh>
    <phoneticPr fontId="4"/>
  </si>
  <si>
    <t>共同企業体構成員分</t>
    <rPh sb="0" eb="5">
      <t>キョウドウキギョウタイ</t>
    </rPh>
    <rPh sb="5" eb="8">
      <t>コウセイイン</t>
    </rPh>
    <rPh sb="8" eb="9">
      <t>ブン</t>
    </rPh>
    <phoneticPr fontId="4"/>
  </si>
  <si>
    <t>提案者/代表法人</t>
    <rPh sb="0" eb="3">
      <t>テイアンシャ</t>
    </rPh>
    <rPh sb="4" eb="8">
      <t>ダイヒョウホウジン</t>
    </rPh>
    <phoneticPr fontId="4"/>
  </si>
  <si>
    <t>内訳　※必要に応じて行を追加してください</t>
    <rPh sb="0" eb="2">
      <t>ウチワケ</t>
    </rPh>
    <rPh sb="4" eb="6">
      <t>ヒツヨウ</t>
    </rPh>
    <rPh sb="7" eb="8">
      <t>オウ</t>
    </rPh>
    <rPh sb="10" eb="11">
      <t>ギョウ</t>
    </rPh>
    <rPh sb="12" eb="14">
      <t>ツイカ</t>
    </rPh>
    <phoneticPr fontId="4"/>
  </si>
  <si>
    <t>経費内訳別添</t>
    <rPh sb="0" eb="2">
      <t>ケイヒ</t>
    </rPh>
    <rPh sb="2" eb="4">
      <t>ウチワケ</t>
    </rPh>
    <rPh sb="4" eb="6">
      <t>ベッテン</t>
    </rPh>
    <phoneticPr fontId="4"/>
  </si>
  <si>
    <t>・（例）共同研究費
　（○○大学○○研究室）</t>
    <phoneticPr fontId="5"/>
  </si>
  <si>
    <t>経費積算内訳書（総括）</t>
    <rPh sb="0" eb="2">
      <t>ケイヒ</t>
    </rPh>
    <rPh sb="2" eb="4">
      <t>セキサン</t>
    </rPh>
    <rPh sb="4" eb="7">
      <t>ウチワケショ</t>
    </rPh>
    <rPh sb="8" eb="10">
      <t>ソウカツ</t>
    </rPh>
    <phoneticPr fontId="5"/>
  </si>
  <si>
    <t>経費積算内訳書（提案者）</t>
    <rPh sb="0" eb="2">
      <t>ケイヒ</t>
    </rPh>
    <rPh sb="2" eb="4">
      <t>セキサン</t>
    </rPh>
    <rPh sb="4" eb="7">
      <t>ウチワケショ</t>
    </rPh>
    <rPh sb="8" eb="11">
      <t>テイアンシャ</t>
    </rPh>
    <phoneticPr fontId="5"/>
  </si>
  <si>
    <t>経費積算内訳書（共同体構成員）</t>
    <rPh sb="0" eb="2">
      <t>ケイヒ</t>
    </rPh>
    <rPh sb="2" eb="4">
      <t>セキサン</t>
    </rPh>
    <rPh sb="4" eb="7">
      <t>ウチワケショ</t>
    </rPh>
    <rPh sb="8" eb="11">
      <t>キョウドウタイ</t>
    </rPh>
    <rPh sb="11" eb="14">
      <t>コウセイイン</t>
    </rPh>
    <phoneticPr fontId="5"/>
  </si>
  <si>
    <t>経費積算内訳書</t>
    <rPh sb="0" eb="2">
      <t>ケイヒ</t>
    </rPh>
    <rPh sb="2" eb="4">
      <t>セキサン</t>
    </rPh>
    <rPh sb="4" eb="7">
      <t>ウチワケショ</t>
    </rPh>
    <phoneticPr fontId="5"/>
  </si>
  <si>
    <t>（内訳）
・人件費 18千円（学生A 1千円×6時間×3カ月）
・○○の分析用消耗品 〇千円×〇個 
（○○試薬 〇千円×1個、カラム 〇千円×1個）　
・間接経費（直接経費の30%）</t>
    <rPh sb="48" eb="49">
      <t>コ</t>
    </rPh>
    <rPh sb="83" eb="87">
      <t>チョクセツケイヒ</t>
    </rPh>
    <phoneticPr fontId="4"/>
  </si>
  <si>
    <t>アミノ酸一斉分析（55,000円×3サンプル）</t>
    <phoneticPr fontId="4"/>
  </si>
  <si>
    <t>○○専門家（〇円×〇時間）</t>
    <rPh sb="7" eb="8">
      <t>エン</t>
    </rPh>
    <rPh sb="10" eb="12">
      <t>ジカン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</si>
</sst>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9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b/>
      <sz val="8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sz val="8"/>
      <color indexed="8"/>
      <name val="メイリオ"/>
      <family val="3"/>
      <charset val="128"/>
    </font>
    <font>
      <sz val="8"/>
      <color theme="8"/>
      <name val="メイリオ"/>
      <family val="3"/>
      <charset val="128"/>
    </font>
    <font>
      <b/>
      <sz val="8"/>
      <color theme="8"/>
      <name val="メイリオ"/>
      <family val="3"/>
      <charset val="128"/>
    </font>
    <font>
      <sz val="6"/>
      <color theme="8"/>
      <name val="メイリオ"/>
      <family val="3"/>
      <charset val="128"/>
    </font>
    <font>
      <b/>
      <sz val="9"/>
      <name val="メイリオ"/>
      <family val="3"/>
      <charset val="128"/>
    </font>
    <font>
      <sz val="8"/>
      <color rgb="FFFF0000"/>
      <name val="メイリオ"/>
      <family val="3"/>
      <charset val="128"/>
    </font>
    <font>
      <sz val="11"/>
      <color theme="1"/>
      <name val="Yu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auto="1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3" fillId="0" borderId="0"/>
    <xf numFmtId="38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8" fillId="0" borderId="0" applyFont="0" applyFill="0" applyBorder="0" applyAlignment="0" applyProtection="0">
      <alignment vertical="center"/>
    </xf>
  </cellStyleXfs>
  <cellXfs count="153">
    <xf numFmtId="0" fontId="0" fillId="0" borderId="0" xfId="0"/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horizontal="center" vertical="top"/>
    </xf>
    <xf numFmtId="0" fontId="9" fillId="0" borderId="0" xfId="1" applyFont="1" applyAlignment="1">
      <alignment vertical="center"/>
    </xf>
    <xf numFmtId="0" fontId="9" fillId="0" borderId="0" xfId="1" applyFont="1" applyAlignment="1">
      <alignment horizontal="right" vertical="center"/>
    </xf>
    <xf numFmtId="38" fontId="9" fillId="0" borderId="15" xfId="2" applyFont="1" applyFill="1" applyBorder="1" applyAlignment="1">
      <alignment vertical="center"/>
    </xf>
    <xf numFmtId="38" fontId="9" fillId="0" borderId="11" xfId="2" applyFont="1" applyFill="1" applyBorder="1" applyAlignment="1">
      <alignment vertical="center"/>
    </xf>
    <xf numFmtId="0" fontId="9" fillId="0" borderId="0" xfId="1" applyFont="1" applyAlignment="1">
      <alignment horizontal="left" vertical="center"/>
    </xf>
    <xf numFmtId="38" fontId="9" fillId="0" borderId="0" xfId="2" applyFont="1" applyBorder="1" applyAlignment="1">
      <alignment vertical="center"/>
    </xf>
    <xf numFmtId="38" fontId="10" fillId="0" borderId="3" xfId="2" applyFont="1" applyFill="1" applyBorder="1" applyAlignment="1">
      <alignment vertical="center"/>
    </xf>
    <xf numFmtId="38" fontId="9" fillId="0" borderId="17" xfId="2" applyFont="1" applyFill="1" applyBorder="1" applyAlignment="1">
      <alignment vertical="center"/>
    </xf>
    <xf numFmtId="38" fontId="9" fillId="0" borderId="4" xfId="2" applyFont="1" applyFill="1" applyBorder="1" applyAlignment="1">
      <alignment vertical="center"/>
    </xf>
    <xf numFmtId="38" fontId="10" fillId="0" borderId="18" xfId="2" applyFont="1" applyFill="1" applyBorder="1" applyAlignment="1">
      <alignment vertical="center"/>
    </xf>
    <xf numFmtId="38" fontId="10" fillId="2" borderId="4" xfId="2" applyFont="1" applyFill="1" applyBorder="1" applyAlignment="1">
      <alignment vertical="center"/>
    </xf>
    <xf numFmtId="38" fontId="9" fillId="2" borderId="17" xfId="2" applyFont="1" applyFill="1" applyBorder="1" applyAlignment="1">
      <alignment vertical="center"/>
    </xf>
    <xf numFmtId="38" fontId="10" fillId="2" borderId="7" xfId="2" applyFont="1" applyFill="1" applyBorder="1" applyAlignment="1">
      <alignment vertical="center"/>
    </xf>
    <xf numFmtId="38" fontId="10" fillId="2" borderId="13" xfId="2" applyFont="1" applyFill="1" applyBorder="1" applyAlignment="1">
      <alignment vertical="center"/>
    </xf>
    <xf numFmtId="38" fontId="9" fillId="2" borderId="4" xfId="2" applyFont="1" applyFill="1" applyBorder="1" applyAlignment="1">
      <alignment vertical="center"/>
    </xf>
    <xf numFmtId="38" fontId="10" fillId="2" borderId="6" xfId="2" applyFont="1" applyFill="1" applyBorder="1" applyAlignment="1">
      <alignment vertical="center"/>
    </xf>
    <xf numFmtId="38" fontId="10" fillId="2" borderId="1" xfId="2" applyFont="1" applyFill="1" applyBorder="1" applyAlignment="1">
      <alignment vertical="center"/>
    </xf>
    <xf numFmtId="38" fontId="9" fillId="2" borderId="11" xfId="2" applyFont="1" applyFill="1" applyBorder="1" applyAlignment="1">
      <alignment vertical="center"/>
    </xf>
    <xf numFmtId="38" fontId="10" fillId="0" borderId="16" xfId="2" applyFont="1" applyFill="1" applyBorder="1" applyAlignment="1">
      <alignment vertical="center"/>
    </xf>
    <xf numFmtId="38" fontId="10" fillId="0" borderId="0" xfId="2" applyFont="1" applyFill="1" applyBorder="1" applyAlignment="1">
      <alignment vertical="center"/>
    </xf>
    <xf numFmtId="38" fontId="9" fillId="2" borderId="15" xfId="2" applyFont="1" applyFill="1" applyBorder="1" applyAlignment="1">
      <alignment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right"/>
    </xf>
    <xf numFmtId="0" fontId="9" fillId="0" borderId="21" xfId="1" applyFont="1" applyBorder="1" applyAlignment="1">
      <alignment horizontal="center" vertical="center" wrapText="1"/>
    </xf>
    <xf numFmtId="0" fontId="9" fillId="0" borderId="22" xfId="1" applyFont="1" applyBorder="1" applyAlignment="1">
      <alignment horizontal="center" vertical="center" wrapText="1"/>
    </xf>
    <xf numFmtId="0" fontId="9" fillId="0" borderId="23" xfId="1" applyFont="1" applyBorder="1" applyAlignment="1">
      <alignment horizontal="center" vertical="center"/>
    </xf>
    <xf numFmtId="0" fontId="9" fillId="2" borderId="25" xfId="1" applyFont="1" applyFill="1" applyBorder="1" applyAlignment="1">
      <alignment vertical="center"/>
    </xf>
    <xf numFmtId="0" fontId="9" fillId="0" borderId="33" xfId="1" applyFont="1" applyBorder="1" applyAlignment="1">
      <alignment vertical="center"/>
    </xf>
    <xf numFmtId="0" fontId="9" fillId="0" borderId="35" xfId="1" applyFont="1" applyBorder="1" applyAlignment="1">
      <alignment vertical="center"/>
    </xf>
    <xf numFmtId="0" fontId="9" fillId="0" borderId="36" xfId="1" applyFont="1" applyBorder="1" applyAlignment="1">
      <alignment vertical="center"/>
    </xf>
    <xf numFmtId="0" fontId="9" fillId="0" borderId="38" xfId="1" applyFont="1" applyBorder="1" applyAlignment="1">
      <alignment vertical="center"/>
    </xf>
    <xf numFmtId="0" fontId="9" fillId="0" borderId="40" xfId="1" applyFont="1" applyBorder="1" applyAlignment="1">
      <alignment vertical="center"/>
    </xf>
    <xf numFmtId="0" fontId="9" fillId="0" borderId="30" xfId="1" applyFont="1" applyBorder="1" applyAlignment="1">
      <alignment vertical="center"/>
    </xf>
    <xf numFmtId="0" fontId="9" fillId="0" borderId="32" xfId="1" applyFont="1" applyBorder="1" applyAlignment="1">
      <alignment vertical="center"/>
    </xf>
    <xf numFmtId="0" fontId="9" fillId="0" borderId="41" xfId="1" applyFont="1" applyBorder="1" applyAlignment="1">
      <alignment vertical="center"/>
    </xf>
    <xf numFmtId="0" fontId="9" fillId="0" borderId="43" xfId="1" applyFont="1" applyBorder="1" applyAlignment="1">
      <alignment vertical="center"/>
    </xf>
    <xf numFmtId="38" fontId="10" fillId="2" borderId="46" xfId="2" applyFont="1" applyFill="1" applyBorder="1" applyAlignment="1">
      <alignment vertical="center"/>
    </xf>
    <xf numFmtId="38" fontId="10" fillId="2" borderId="47" xfId="2" applyFont="1" applyFill="1" applyBorder="1" applyAlignment="1">
      <alignment vertical="center"/>
    </xf>
    <xf numFmtId="0" fontId="9" fillId="2" borderId="48" xfId="1" applyFont="1" applyFill="1" applyBorder="1" applyAlignment="1">
      <alignment vertical="center"/>
    </xf>
    <xf numFmtId="38" fontId="10" fillId="0" borderId="6" xfId="2" applyFont="1" applyFill="1" applyBorder="1" applyAlignment="1">
      <alignment vertical="center"/>
    </xf>
    <xf numFmtId="0" fontId="9" fillId="0" borderId="27" xfId="1" applyFont="1" applyBorder="1" applyAlignment="1">
      <alignment vertical="center" wrapText="1"/>
    </xf>
    <xf numFmtId="0" fontId="9" fillId="0" borderId="29" xfId="1" applyFont="1" applyBorder="1" applyAlignment="1">
      <alignment vertical="center" wrapText="1"/>
    </xf>
    <xf numFmtId="0" fontId="9" fillId="0" borderId="30" xfId="1" applyFont="1" applyBorder="1" applyAlignment="1">
      <alignment vertical="center" wrapText="1"/>
    </xf>
    <xf numFmtId="0" fontId="9" fillId="0" borderId="32" xfId="1" applyFont="1" applyBorder="1" applyAlignment="1">
      <alignment vertical="center" wrapText="1"/>
    </xf>
    <xf numFmtId="38" fontId="13" fillId="2" borderId="4" xfId="2" applyFont="1" applyFill="1" applyBorder="1" applyAlignment="1">
      <alignment vertical="center"/>
    </xf>
    <xf numFmtId="38" fontId="14" fillId="0" borderId="3" xfId="2" applyFont="1" applyFill="1" applyBorder="1" applyAlignment="1">
      <alignment vertical="center"/>
    </xf>
    <xf numFmtId="38" fontId="13" fillId="0" borderId="4" xfId="2" applyFont="1" applyFill="1" applyBorder="1" applyAlignment="1">
      <alignment vertical="center"/>
    </xf>
    <xf numFmtId="38" fontId="14" fillId="2" borderId="4" xfId="2" applyFont="1" applyFill="1" applyBorder="1" applyAlignment="1">
      <alignment vertical="center"/>
    </xf>
    <xf numFmtId="0" fontId="13" fillId="0" borderId="27" xfId="1" applyFont="1" applyBorder="1" applyAlignment="1">
      <alignment vertical="center" wrapText="1"/>
    </xf>
    <xf numFmtId="0" fontId="15" fillId="0" borderId="27" xfId="1" applyFont="1" applyBorder="1" applyAlignment="1">
      <alignment vertical="center" wrapText="1"/>
    </xf>
    <xf numFmtId="0" fontId="13" fillId="0" borderId="43" xfId="1" applyFont="1" applyBorder="1" applyAlignment="1">
      <alignment vertical="center"/>
    </xf>
    <xf numFmtId="0" fontId="13" fillId="0" borderId="0" xfId="1" applyFont="1" applyAlignment="1">
      <alignment vertical="center"/>
    </xf>
    <xf numFmtId="38" fontId="10" fillId="0" borderId="1" xfId="2" applyFont="1" applyFill="1" applyBorder="1" applyAlignment="1">
      <alignment vertical="center"/>
    </xf>
    <xf numFmtId="38" fontId="10" fillId="0" borderId="13" xfId="2" applyFont="1" applyFill="1" applyBorder="1" applyAlignment="1">
      <alignment vertical="center"/>
    </xf>
    <xf numFmtId="0" fontId="9" fillId="0" borderId="25" xfId="1" applyFont="1" applyBorder="1" applyAlignment="1">
      <alignment vertical="center"/>
    </xf>
    <xf numFmtId="38" fontId="10" fillId="3" borderId="7" xfId="2" applyFont="1" applyFill="1" applyBorder="1" applyAlignment="1">
      <alignment vertical="center"/>
    </xf>
    <xf numFmtId="0" fontId="9" fillId="3" borderId="25" xfId="1" applyFont="1" applyFill="1" applyBorder="1" applyAlignment="1">
      <alignment vertical="center"/>
    </xf>
    <xf numFmtId="38" fontId="10" fillId="3" borderId="46" xfId="2" applyFont="1" applyFill="1" applyBorder="1" applyAlignment="1">
      <alignment vertical="center"/>
    </xf>
    <xf numFmtId="38" fontId="10" fillId="3" borderId="47" xfId="2" applyFont="1" applyFill="1" applyBorder="1" applyAlignment="1">
      <alignment vertical="center"/>
    </xf>
    <xf numFmtId="0" fontId="9" fillId="3" borderId="48" xfId="1" applyFont="1" applyFill="1" applyBorder="1" applyAlignment="1">
      <alignment vertical="center"/>
    </xf>
    <xf numFmtId="38" fontId="9" fillId="0" borderId="0" xfId="2" applyFont="1" applyBorder="1" applyAlignment="1">
      <alignment vertical="center" wrapText="1"/>
    </xf>
    <xf numFmtId="38" fontId="9" fillId="0" borderId="63" xfId="2" applyFont="1" applyBorder="1" applyAlignment="1">
      <alignment horizontal="center" vertical="center" wrapText="1"/>
    </xf>
    <xf numFmtId="0" fontId="9" fillId="0" borderId="64" xfId="1" applyFont="1" applyBorder="1" applyAlignment="1">
      <alignment horizontal="center" vertical="center" wrapText="1"/>
    </xf>
    <xf numFmtId="0" fontId="15" fillId="0" borderId="36" xfId="1" applyFont="1" applyBorder="1" applyAlignment="1">
      <alignment vertical="center" wrapText="1"/>
    </xf>
    <xf numFmtId="38" fontId="11" fillId="3" borderId="63" xfId="1" applyNumberFormat="1" applyFont="1" applyFill="1" applyBorder="1" applyAlignment="1">
      <alignment horizontal="right" vertical="center"/>
    </xf>
    <xf numFmtId="0" fontId="9" fillId="0" borderId="41" xfId="1" applyFont="1" applyBorder="1" applyAlignment="1">
      <alignment horizontal="center" vertical="center"/>
    </xf>
    <xf numFmtId="0" fontId="9" fillId="0" borderId="38" xfId="1" applyFont="1" applyBorder="1" applyAlignment="1">
      <alignment horizontal="center" vertical="center"/>
    </xf>
    <xf numFmtId="0" fontId="9" fillId="3" borderId="65" xfId="1" applyFont="1" applyFill="1" applyBorder="1" applyAlignment="1">
      <alignment vertical="center" wrapText="1"/>
    </xf>
    <xf numFmtId="0" fontId="10" fillId="0" borderId="0" xfId="1" applyFont="1" applyAlignment="1">
      <alignment horizontal="left" vertical="center"/>
    </xf>
    <xf numFmtId="0" fontId="10" fillId="0" borderId="0" xfId="1" applyFont="1" applyAlignment="1">
      <alignment horizontal="left"/>
    </xf>
    <xf numFmtId="38" fontId="9" fillId="3" borderId="6" xfId="6" applyFont="1" applyFill="1" applyBorder="1" applyAlignment="1">
      <alignment horizontal="right" vertical="center" wrapText="1"/>
    </xf>
    <xf numFmtId="38" fontId="9" fillId="0" borderId="6" xfId="6" applyFont="1" applyFill="1" applyBorder="1" applyAlignment="1">
      <alignment horizontal="right" vertical="center" wrapText="1"/>
    </xf>
    <xf numFmtId="176" fontId="16" fillId="3" borderId="63" xfId="2" applyNumberFormat="1" applyFont="1" applyFill="1" applyBorder="1" applyAlignment="1">
      <alignment vertical="center"/>
    </xf>
    <xf numFmtId="0" fontId="15" fillId="0" borderId="43" xfId="1" applyFont="1" applyBorder="1" applyAlignment="1">
      <alignment vertical="center"/>
    </xf>
    <xf numFmtId="0" fontId="10" fillId="0" borderId="42" xfId="1" applyFont="1" applyBorder="1" applyAlignment="1">
      <alignment vertical="center"/>
    </xf>
    <xf numFmtId="0" fontId="10" fillId="0" borderId="6" xfId="1" applyFont="1" applyBorder="1" applyAlignment="1">
      <alignment vertical="center"/>
    </xf>
    <xf numFmtId="0" fontId="9" fillId="0" borderId="0" xfId="1" applyFont="1" applyAlignment="1">
      <alignment horizontal="left" vertical="center" wrapText="1"/>
    </xf>
    <xf numFmtId="0" fontId="9" fillId="0" borderId="0" xfId="1" applyFont="1" applyAlignment="1">
      <alignment horizontal="left" vertical="center"/>
    </xf>
    <xf numFmtId="0" fontId="10" fillId="3" borderId="44" xfId="1" applyFont="1" applyFill="1" applyBorder="1" applyAlignment="1">
      <alignment horizontal="center" vertical="center"/>
    </xf>
    <xf numFmtId="0" fontId="10" fillId="3" borderId="45" xfId="1" applyFont="1" applyFill="1" applyBorder="1" applyAlignment="1">
      <alignment horizontal="center" vertical="center"/>
    </xf>
    <xf numFmtId="0" fontId="12" fillId="0" borderId="0" xfId="1" applyFont="1" applyAlignment="1">
      <alignment horizontal="left" vertical="center" wrapText="1"/>
    </xf>
    <xf numFmtId="0" fontId="10" fillId="0" borderId="19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10" fillId="3" borderId="52" xfId="1" applyFont="1" applyFill="1" applyBorder="1" applyAlignment="1">
      <alignment horizontal="center" vertical="center"/>
    </xf>
    <xf numFmtId="0" fontId="10" fillId="3" borderId="46" xfId="1" applyFont="1" applyFill="1" applyBorder="1" applyAlignment="1">
      <alignment horizontal="center" vertical="center"/>
    </xf>
    <xf numFmtId="0" fontId="10" fillId="0" borderId="3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/>
    </xf>
    <xf numFmtId="0" fontId="10" fillId="0" borderId="37" xfId="1" applyFont="1" applyBorder="1" applyAlignment="1">
      <alignment horizontal="center" vertical="center"/>
    </xf>
    <xf numFmtId="0" fontId="10" fillId="3" borderId="24" xfId="1" applyFont="1" applyFill="1" applyBorder="1" applyAlignment="1">
      <alignment vertical="center"/>
    </xf>
    <xf numFmtId="0" fontId="10" fillId="3" borderId="8" xfId="1" applyFont="1" applyFill="1" applyBorder="1" applyAlignment="1">
      <alignment vertical="center"/>
    </xf>
    <xf numFmtId="0" fontId="10" fillId="0" borderId="37" xfId="1" applyFont="1" applyBorder="1" applyAlignment="1">
      <alignment vertical="center"/>
    </xf>
    <xf numFmtId="0" fontId="10" fillId="0" borderId="14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0" fillId="0" borderId="24" xfId="1" applyFont="1" applyBorder="1" applyAlignment="1">
      <alignment vertical="center"/>
    </xf>
    <xf numFmtId="0" fontId="10" fillId="0" borderId="8" xfId="1" applyFont="1" applyBorder="1" applyAlignment="1">
      <alignment vertical="center"/>
    </xf>
    <xf numFmtId="0" fontId="8" fillId="0" borderId="0" xfId="1" applyFont="1" applyAlignment="1">
      <alignment horizontal="center" vertical="center"/>
    </xf>
    <xf numFmtId="0" fontId="9" fillId="0" borderId="49" xfId="1" applyFont="1" applyBorder="1" applyAlignment="1">
      <alignment horizontal="center" vertical="center"/>
    </xf>
    <xf numFmtId="0" fontId="9" fillId="0" borderId="21" xfId="1" applyFont="1" applyBorder="1" applyAlignment="1">
      <alignment horizontal="center" vertical="center"/>
    </xf>
    <xf numFmtId="0" fontId="9" fillId="0" borderId="22" xfId="1" applyFont="1" applyBorder="1" applyAlignment="1">
      <alignment horizontal="center" vertical="center"/>
    </xf>
    <xf numFmtId="0" fontId="9" fillId="0" borderId="50" xfId="1" applyFont="1" applyBorder="1" applyAlignment="1">
      <alignment horizontal="center" vertical="center"/>
    </xf>
    <xf numFmtId="0" fontId="9" fillId="0" borderId="51" xfId="1" applyFont="1" applyBorder="1" applyAlignment="1">
      <alignment horizontal="center" vertical="center"/>
    </xf>
    <xf numFmtId="0" fontId="9" fillId="0" borderId="52" xfId="1" applyFont="1" applyBorder="1" applyAlignment="1">
      <alignment horizontal="center" vertical="center"/>
    </xf>
    <xf numFmtId="0" fontId="9" fillId="0" borderId="46" xfId="1" applyFont="1" applyBorder="1" applyAlignment="1">
      <alignment horizontal="center" vertical="center"/>
    </xf>
    <xf numFmtId="0" fontId="9" fillId="0" borderId="47" xfId="1" applyFont="1" applyBorder="1" applyAlignment="1">
      <alignment horizontal="center" vertical="center"/>
    </xf>
    <xf numFmtId="0" fontId="9" fillId="0" borderId="53" xfId="1" applyFont="1" applyBorder="1" applyAlignment="1">
      <alignment horizontal="center" vertical="center"/>
    </xf>
    <xf numFmtId="0" fontId="9" fillId="0" borderId="48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  <xf numFmtId="0" fontId="9" fillId="0" borderId="34" xfId="1" applyFont="1" applyBorder="1" applyAlignment="1">
      <alignment horizontal="left" vertical="center"/>
    </xf>
    <xf numFmtId="0" fontId="9" fillId="0" borderId="5" xfId="1" applyFont="1" applyBorder="1" applyAlignment="1">
      <alignment horizontal="left" vertical="center"/>
    </xf>
    <xf numFmtId="0" fontId="9" fillId="0" borderId="54" xfId="1" applyFont="1" applyBorder="1" applyAlignment="1">
      <alignment horizontal="center" vertical="center"/>
    </xf>
    <xf numFmtId="0" fontId="9" fillId="0" borderId="55" xfId="1" applyFont="1" applyBorder="1" applyAlignment="1">
      <alignment horizontal="center" vertical="center"/>
    </xf>
    <xf numFmtId="0" fontId="9" fillId="0" borderId="56" xfId="1" applyFont="1" applyBorder="1" applyAlignment="1">
      <alignment horizontal="center" vertical="center"/>
    </xf>
    <xf numFmtId="0" fontId="9" fillId="0" borderId="58" xfId="1" applyFont="1" applyBorder="1" applyAlignment="1">
      <alignment horizontal="center" vertical="center"/>
    </xf>
    <xf numFmtId="0" fontId="9" fillId="0" borderId="57" xfId="1" applyFont="1" applyBorder="1" applyAlignment="1">
      <alignment horizontal="center" vertical="center"/>
    </xf>
    <xf numFmtId="0" fontId="10" fillId="2" borderId="24" xfId="1" applyFont="1" applyFill="1" applyBorder="1" applyAlignment="1">
      <alignment vertical="center"/>
    </xf>
    <xf numFmtId="0" fontId="10" fillId="2" borderId="8" xfId="1" applyFont="1" applyFill="1" applyBorder="1" applyAlignment="1">
      <alignment vertical="center"/>
    </xf>
    <xf numFmtId="0" fontId="10" fillId="0" borderId="26" xfId="1" applyFont="1" applyBorder="1" applyAlignment="1">
      <alignment horizontal="left" vertical="center"/>
    </xf>
    <xf numFmtId="0" fontId="10" fillId="0" borderId="3" xfId="1" applyFont="1" applyBorder="1" applyAlignment="1">
      <alignment horizontal="left" vertical="center"/>
    </xf>
    <xf numFmtId="0" fontId="9" fillId="0" borderId="28" xfId="1" applyFont="1" applyBorder="1" applyAlignment="1">
      <alignment horizontal="left" vertical="center"/>
    </xf>
    <xf numFmtId="0" fontId="9" fillId="0" borderId="10" xfId="1" applyFont="1" applyBorder="1" applyAlignment="1">
      <alignment horizontal="left" vertical="center"/>
    </xf>
    <xf numFmtId="0" fontId="9" fillId="0" borderId="31" xfId="1" applyFont="1" applyBorder="1" applyAlignment="1">
      <alignment horizontal="left" vertical="center"/>
    </xf>
    <xf numFmtId="0" fontId="9" fillId="0" borderId="12" xfId="1" applyFont="1" applyBorder="1" applyAlignment="1">
      <alignment horizontal="left" vertical="center"/>
    </xf>
    <xf numFmtId="0" fontId="9" fillId="0" borderId="31" xfId="1" applyFont="1" applyBorder="1" applyAlignment="1">
      <alignment vertical="center"/>
    </xf>
    <xf numFmtId="0" fontId="9" fillId="0" borderId="16" xfId="1" applyFont="1" applyBorder="1" applyAlignment="1">
      <alignment vertical="center"/>
    </xf>
    <xf numFmtId="0" fontId="9" fillId="0" borderId="39" xfId="1" applyFont="1" applyBorder="1" applyAlignment="1">
      <alignment horizontal="left" vertical="center"/>
    </xf>
    <xf numFmtId="0" fontId="9" fillId="0" borderId="9" xfId="1" applyFont="1" applyBorder="1" applyAlignment="1">
      <alignment horizontal="left" vertical="center"/>
    </xf>
    <xf numFmtId="0" fontId="10" fillId="2" borderId="44" xfId="1" applyFont="1" applyFill="1" applyBorder="1" applyAlignment="1">
      <alignment horizontal="center" vertical="center"/>
    </xf>
    <xf numFmtId="0" fontId="10" fillId="2" borderId="45" xfId="1" applyFont="1" applyFill="1" applyBorder="1" applyAlignment="1">
      <alignment horizontal="center" vertical="center"/>
    </xf>
    <xf numFmtId="0" fontId="17" fillId="0" borderId="0" xfId="1" applyFont="1" applyAlignment="1">
      <alignment horizontal="left" vertical="center" wrapText="1"/>
    </xf>
    <xf numFmtId="0" fontId="13" fillId="0" borderId="60" xfId="1" applyFont="1" applyBorder="1" applyAlignment="1">
      <alignment horizontal="left" vertical="center"/>
    </xf>
    <xf numFmtId="0" fontId="13" fillId="0" borderId="0" xfId="1" applyFont="1" applyAlignment="1">
      <alignment horizontal="left" vertical="center"/>
    </xf>
    <xf numFmtId="0" fontId="13" fillId="0" borderId="39" xfId="1" applyFont="1" applyBorder="1" applyAlignment="1">
      <alignment horizontal="left" vertical="center"/>
    </xf>
    <xf numFmtId="0" fontId="13" fillId="0" borderId="9" xfId="1" applyFont="1" applyBorder="1" applyAlignment="1">
      <alignment horizontal="left" vertical="center"/>
    </xf>
    <xf numFmtId="0" fontId="13" fillId="0" borderId="31" xfId="1" applyFont="1" applyBorder="1" applyAlignment="1">
      <alignment vertical="center"/>
    </xf>
    <xf numFmtId="0" fontId="13" fillId="0" borderId="16" xfId="1" applyFont="1" applyBorder="1" applyAlignment="1">
      <alignment vertical="center"/>
    </xf>
    <xf numFmtId="0" fontId="13" fillId="0" borderId="61" xfId="1" applyFont="1" applyBorder="1" applyAlignment="1">
      <alignment horizontal="left" vertical="center" wrapText="1"/>
    </xf>
    <xf numFmtId="0" fontId="13" fillId="0" borderId="62" xfId="1" applyFont="1" applyBorder="1" applyAlignment="1">
      <alignment horizontal="left" vertical="center"/>
    </xf>
    <xf numFmtId="0" fontId="13" fillId="0" borderId="28" xfId="1" applyFont="1" applyBorder="1" applyAlignment="1">
      <alignment horizontal="left" vertical="center"/>
    </xf>
    <xf numFmtId="0" fontId="13" fillId="0" borderId="10" xfId="1" applyFont="1" applyBorder="1" applyAlignment="1">
      <alignment horizontal="left" vertical="center"/>
    </xf>
    <xf numFmtId="0" fontId="13" fillId="0" borderId="28" xfId="1" applyFont="1" applyBorder="1" applyAlignment="1">
      <alignment horizontal="left" vertical="center" wrapText="1"/>
    </xf>
    <xf numFmtId="0" fontId="13" fillId="0" borderId="10" xfId="1" applyFont="1" applyBorder="1" applyAlignment="1">
      <alignment horizontal="left" vertical="center" wrapText="1"/>
    </xf>
    <xf numFmtId="0" fontId="10" fillId="2" borderId="42" xfId="1" applyFont="1" applyFill="1" applyBorder="1" applyAlignment="1">
      <alignment vertical="center"/>
    </xf>
    <xf numFmtId="0" fontId="10" fillId="2" borderId="6" xfId="1" applyFont="1" applyFill="1" applyBorder="1" applyAlignment="1">
      <alignment vertical="center"/>
    </xf>
    <xf numFmtId="0" fontId="13" fillId="0" borderId="26" xfId="1" applyFont="1" applyBorder="1" applyAlignment="1">
      <alignment horizontal="left" vertical="center"/>
    </xf>
    <xf numFmtId="0" fontId="13" fillId="0" borderId="59" xfId="1" applyFont="1" applyBorder="1" applyAlignment="1">
      <alignment horizontal="left" vertical="center"/>
    </xf>
    <xf numFmtId="0" fontId="13" fillId="0" borderId="34" xfId="1" applyFont="1" applyBorder="1" applyAlignment="1">
      <alignment horizontal="left" vertical="center"/>
    </xf>
    <xf numFmtId="0" fontId="13" fillId="0" borderId="5" xfId="1" applyFont="1" applyBorder="1" applyAlignment="1">
      <alignment horizontal="left" vertical="center"/>
    </xf>
    <xf numFmtId="0" fontId="13" fillId="0" borderId="3" xfId="1" applyFont="1" applyBorder="1" applyAlignment="1">
      <alignment horizontal="left" vertical="center"/>
    </xf>
  </cellXfs>
  <cellStyles count="7">
    <cellStyle name="パーセント 2" xfId="3" xr:uid="{24BEF1BA-2871-41D4-BFD2-F95E82D62B95}"/>
    <cellStyle name="桁区切り" xfId="6" builtinId="6"/>
    <cellStyle name="桁区切り 2" xfId="2" xr:uid="{621BFB65-9F17-40B9-A0D1-18E755BA4343}"/>
    <cellStyle name="桁区切り 2 2" xfId="4" xr:uid="{CF7D3FC6-F7C9-472B-BA89-714EE2D4059E}"/>
    <cellStyle name="桁区切り 2 2 2" xfId="5" xr:uid="{F0E9610B-71C4-442A-B077-BBFF204FDC3B}"/>
    <cellStyle name="標準" xfId="0" builtinId="0"/>
    <cellStyle name="標準 2" xfId="1" xr:uid="{F61F42B6-9E1C-4F92-8C5C-115090D9E3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246184</xdr:colOff>
      <xdr:row>4</xdr:row>
      <xdr:rowOff>64477</xdr:rowOff>
    </xdr:from>
    <xdr:to>
      <xdr:col>11</xdr:col>
      <xdr:colOff>486506</xdr:colOff>
      <xdr:row>8</xdr:row>
      <xdr:rowOff>128954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D3903B3-3DB2-4A6A-A998-EF275C364EB6}"/>
            </a:ext>
          </a:extLst>
        </xdr:cNvPr>
        <xdr:cNvSpPr txBox="1"/>
      </xdr:nvSpPr>
      <xdr:spPr>
        <a:xfrm>
          <a:off x="6236676" y="902677"/>
          <a:ext cx="2086707" cy="1055077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 b="1"/>
            <a:t>※</a:t>
          </a:r>
          <a:r>
            <a:rPr kumimoji="1" lang="ja-JP" altLang="en-US" sz="900" b="1"/>
            <a:t>網掛けのセルには数式が設定されています。行の追加や削除の際にはご注意ください。</a:t>
          </a:r>
          <a:endParaRPr kumimoji="1" lang="en-US" altLang="ja-JP" sz="900" b="1"/>
        </a:p>
        <a:p>
          <a:endParaRPr kumimoji="1" lang="en-US" altLang="ja-JP" sz="900" b="1"/>
        </a:p>
        <a:p>
          <a:r>
            <a:rPr kumimoji="1" lang="en-US" altLang="ja-JP" sz="900" b="1"/>
            <a:t>※</a:t>
          </a:r>
          <a:r>
            <a:rPr kumimoji="1" lang="ja-JP" altLang="en-US" sz="900" b="1"/>
            <a:t>税抜で記載してください。</a:t>
          </a:r>
          <a:endParaRPr kumimoji="1" lang="en-US" altLang="ja-JP" sz="9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152401</xdr:colOff>
      <xdr:row>6</xdr:row>
      <xdr:rowOff>64478</xdr:rowOff>
    </xdr:from>
    <xdr:to>
      <xdr:col>11</xdr:col>
      <xdr:colOff>240323</xdr:colOff>
      <xdr:row>9</xdr:row>
      <xdr:rowOff>134815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7121B5C-284F-47E3-BA9C-4DF107AD90C2}"/>
            </a:ext>
          </a:extLst>
        </xdr:cNvPr>
        <xdr:cNvSpPr txBox="1"/>
      </xdr:nvSpPr>
      <xdr:spPr>
        <a:xfrm>
          <a:off x="6154616" y="1207478"/>
          <a:ext cx="2549769" cy="849922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 b="1"/>
            <a:t>※</a:t>
          </a:r>
          <a:r>
            <a:rPr kumimoji="1" lang="ja-JP" altLang="en-US" sz="900" b="1"/>
            <a:t>網掛けのセルには数式が設定されています。行の追加や削除の際にはご注意ください。</a:t>
          </a:r>
          <a:endParaRPr kumimoji="1" lang="en-US" altLang="ja-JP" sz="900" b="1"/>
        </a:p>
        <a:p>
          <a:endParaRPr kumimoji="1" lang="en-US" altLang="ja-JP" sz="900" b="1"/>
        </a:p>
        <a:p>
          <a:r>
            <a:rPr kumimoji="1" lang="en-US" altLang="ja-JP" sz="900" b="1"/>
            <a:t>※</a:t>
          </a:r>
          <a:r>
            <a:rPr kumimoji="1" lang="ja-JP" altLang="en-US" sz="900" b="1"/>
            <a:t>税抜で記載してください。</a:t>
          </a:r>
          <a:endParaRPr kumimoji="1" lang="en-US" altLang="ja-JP" sz="900" b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152401</xdr:colOff>
      <xdr:row>6</xdr:row>
      <xdr:rowOff>64478</xdr:rowOff>
    </xdr:from>
    <xdr:to>
      <xdr:col>11</xdr:col>
      <xdr:colOff>240323</xdr:colOff>
      <xdr:row>10</xdr:row>
      <xdr:rowOff>64479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C362274-4924-4991-82FA-9FE6DFB6CD8E}"/>
            </a:ext>
          </a:extLst>
        </xdr:cNvPr>
        <xdr:cNvSpPr txBox="1"/>
      </xdr:nvSpPr>
      <xdr:spPr>
        <a:xfrm>
          <a:off x="6195061" y="1458938"/>
          <a:ext cx="2556802" cy="838201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 b="1"/>
            <a:t>※</a:t>
          </a:r>
          <a:r>
            <a:rPr kumimoji="1" lang="ja-JP" altLang="en-US" sz="900" b="1"/>
            <a:t>網掛けのセルには数式が設定されています。行の追加や削除の際にはご注意ください。</a:t>
          </a:r>
          <a:endParaRPr kumimoji="1" lang="en-US" altLang="ja-JP" sz="900" b="1"/>
        </a:p>
        <a:p>
          <a:endParaRPr kumimoji="1" lang="en-US" altLang="ja-JP" sz="900" b="1"/>
        </a:p>
        <a:p>
          <a:r>
            <a:rPr kumimoji="1" lang="en-US" altLang="ja-JP" sz="900" b="1"/>
            <a:t>※</a:t>
          </a:r>
          <a:r>
            <a:rPr kumimoji="1" lang="ja-JP" altLang="en-US" sz="900" b="1"/>
            <a:t>税抜で記載してください。</a:t>
          </a:r>
          <a:endParaRPr kumimoji="1" lang="en-US" altLang="ja-JP" sz="900" b="1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152401</xdr:colOff>
      <xdr:row>6</xdr:row>
      <xdr:rowOff>64478</xdr:rowOff>
    </xdr:from>
    <xdr:to>
      <xdr:col>11</xdr:col>
      <xdr:colOff>240323</xdr:colOff>
      <xdr:row>10</xdr:row>
      <xdr:rowOff>64479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4AE7B27-F5B7-452D-934E-0EBEA678E246}"/>
            </a:ext>
          </a:extLst>
        </xdr:cNvPr>
        <xdr:cNvSpPr txBox="1"/>
      </xdr:nvSpPr>
      <xdr:spPr>
        <a:xfrm>
          <a:off x="6126481" y="1491323"/>
          <a:ext cx="2090077" cy="1089661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 b="1"/>
            <a:t>※</a:t>
          </a:r>
          <a:r>
            <a:rPr kumimoji="1" lang="ja-JP" altLang="en-US" sz="900" b="1"/>
            <a:t>網掛けのセルには数式が設定されています。行の追加や削除の際にはご注意ください。</a:t>
          </a:r>
          <a:endParaRPr kumimoji="1" lang="en-US" altLang="ja-JP" sz="900" b="1"/>
        </a:p>
        <a:p>
          <a:endParaRPr kumimoji="1" lang="en-US" altLang="ja-JP" sz="900" b="1"/>
        </a:p>
        <a:p>
          <a:r>
            <a:rPr kumimoji="1" lang="en-US" altLang="ja-JP" sz="900" b="1"/>
            <a:t>※</a:t>
          </a:r>
          <a:r>
            <a:rPr kumimoji="1" lang="ja-JP" altLang="en-US" sz="900" b="1"/>
            <a:t>税抜で記載してください。</a:t>
          </a:r>
          <a:endParaRPr kumimoji="1" lang="en-US" altLang="ja-JP" sz="9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CB599-8A8F-4ADB-8D03-09B6AFE35797}">
  <sheetPr>
    <pageSetUpPr fitToPage="1"/>
  </sheetPr>
  <dimension ref="A1:G30"/>
  <sheetViews>
    <sheetView tabSelected="1" view="pageBreakPreview" zoomScale="130" zoomScaleNormal="100" zoomScaleSheetLayoutView="130" workbookViewId="0">
      <selection activeCell="J2" sqref="J2"/>
    </sheetView>
  </sheetViews>
  <sheetFormatPr defaultColWidth="8.09765625" defaultRowHeight="15"/>
  <cols>
    <col min="1" max="1" width="14.09765625" style="2" customWidth="1"/>
    <col min="2" max="2" width="11.3984375" style="2" customWidth="1"/>
    <col min="3" max="6" width="10.09765625" style="2" customWidth="1"/>
    <col min="7" max="7" width="11.69921875" style="2" customWidth="1"/>
    <col min="8" max="8" width="1" style="2" customWidth="1"/>
    <col min="9" max="16384" width="8.09765625" style="2"/>
  </cols>
  <sheetData>
    <row r="1" spans="1:7" ht="16.2">
      <c r="A1" s="1" t="s">
        <v>5</v>
      </c>
    </row>
    <row r="2" spans="1:7" ht="20.25" customHeight="1">
      <c r="A2" s="99" t="s">
        <v>51</v>
      </c>
      <c r="B2" s="99"/>
      <c r="C2" s="99"/>
      <c r="D2" s="99"/>
      <c r="E2" s="99"/>
      <c r="F2" s="99"/>
      <c r="G2" s="99"/>
    </row>
    <row r="3" spans="1:7" ht="19.2" customHeight="1" thickBot="1">
      <c r="A3" s="3"/>
      <c r="B3" s="3"/>
      <c r="C3" s="3"/>
      <c r="D3" s="3"/>
      <c r="E3" s="3"/>
      <c r="F3" s="3"/>
      <c r="G3" s="3"/>
    </row>
    <row r="4" spans="1:7" s="4" customFormat="1" ht="24.6" customHeight="1">
      <c r="A4" s="100" t="s">
        <v>6</v>
      </c>
      <c r="B4" s="101"/>
      <c r="C4" s="102"/>
      <c r="D4" s="103"/>
      <c r="E4" s="103"/>
      <c r="F4" s="103"/>
      <c r="G4" s="104"/>
    </row>
    <row r="5" spans="1:7" s="4" customFormat="1" ht="24.6" customHeight="1" thickBot="1">
      <c r="A5" s="105" t="s">
        <v>27</v>
      </c>
      <c r="B5" s="106"/>
      <c r="C5" s="107"/>
      <c r="D5" s="108"/>
      <c r="E5" s="108"/>
      <c r="F5" s="108"/>
      <c r="G5" s="109"/>
    </row>
    <row r="6" spans="1:7" s="4" customFormat="1" ht="16.2" customHeight="1">
      <c r="A6" s="8"/>
      <c r="B6" s="8"/>
      <c r="C6" s="25"/>
      <c r="D6" s="25"/>
      <c r="E6" s="25"/>
      <c r="F6" s="25"/>
      <c r="G6" s="25"/>
    </row>
    <row r="7" spans="1:7" s="4" customFormat="1" ht="16.2" customHeight="1" thickBot="1">
      <c r="A7" s="72"/>
      <c r="G7" s="26" t="s">
        <v>0</v>
      </c>
    </row>
    <row r="8" spans="1:7" s="4" customFormat="1" ht="34.5" customHeight="1">
      <c r="A8" s="110" t="s">
        <v>13</v>
      </c>
      <c r="B8" s="111"/>
      <c r="C8" s="27" t="s">
        <v>10</v>
      </c>
      <c r="D8" s="28" t="s">
        <v>9</v>
      </c>
      <c r="E8" s="27" t="s">
        <v>7</v>
      </c>
      <c r="F8" s="27" t="s">
        <v>8</v>
      </c>
      <c r="G8" s="29" t="s">
        <v>26</v>
      </c>
    </row>
    <row r="9" spans="1:7" s="4" customFormat="1" ht="20.399999999999999" customHeight="1">
      <c r="A9" s="97" t="s">
        <v>11</v>
      </c>
      <c r="B9" s="98"/>
      <c r="C9" s="59">
        <f>D9+E9</f>
        <v>0</v>
      </c>
      <c r="D9" s="57"/>
      <c r="E9" s="57"/>
      <c r="F9" s="59">
        <f>D9*8/10</f>
        <v>0</v>
      </c>
      <c r="G9" s="58"/>
    </row>
    <row r="10" spans="1:7" s="4" customFormat="1" ht="20.399999999999999" customHeight="1">
      <c r="A10" s="97" t="s">
        <v>12</v>
      </c>
      <c r="B10" s="98"/>
      <c r="C10" s="59">
        <f>D10+E10</f>
        <v>0</v>
      </c>
      <c r="D10" s="57"/>
      <c r="E10" s="57"/>
      <c r="F10" s="59">
        <f>D10*8/10</f>
        <v>0</v>
      </c>
      <c r="G10" s="58"/>
    </row>
    <row r="11" spans="1:7" s="4" customFormat="1" ht="20.399999999999999" customHeight="1">
      <c r="A11" s="92" t="s">
        <v>3</v>
      </c>
      <c r="B11" s="93"/>
      <c r="C11" s="59">
        <f>D11+E11</f>
        <v>0</v>
      </c>
      <c r="D11" s="59">
        <f t="shared" ref="D11:F11" si="0">SUM(D12:D17)</f>
        <v>0</v>
      </c>
      <c r="E11" s="59">
        <f t="shared" si="0"/>
        <v>0</v>
      </c>
      <c r="F11" s="59">
        <f t="shared" si="0"/>
        <v>0</v>
      </c>
      <c r="G11" s="60"/>
    </row>
    <row r="12" spans="1:7" s="4" customFormat="1" ht="20.399999999999999" customHeight="1">
      <c r="A12" s="94" t="s">
        <v>4</v>
      </c>
      <c r="B12" s="95"/>
      <c r="C12" s="59">
        <f t="shared" ref="C12:C17" si="1">D12+E12</f>
        <v>0</v>
      </c>
      <c r="D12" s="56"/>
      <c r="E12" s="56"/>
      <c r="F12" s="59">
        <f>D12*8/10</f>
        <v>0</v>
      </c>
      <c r="G12" s="34"/>
    </row>
    <row r="13" spans="1:7" s="4" customFormat="1" ht="20.399999999999999" customHeight="1">
      <c r="A13" s="94" t="s">
        <v>15</v>
      </c>
      <c r="B13" s="96"/>
      <c r="C13" s="59">
        <f t="shared" si="1"/>
        <v>0</v>
      </c>
      <c r="D13" s="56"/>
      <c r="E13" s="56"/>
      <c r="F13" s="59">
        <f t="shared" ref="F13:F17" si="2">D13*8/10</f>
        <v>0</v>
      </c>
      <c r="G13" s="34"/>
    </row>
    <row r="14" spans="1:7" s="4" customFormat="1" ht="20.399999999999999" customHeight="1">
      <c r="A14" s="78" t="s">
        <v>16</v>
      </c>
      <c r="B14" s="79"/>
      <c r="C14" s="59">
        <f t="shared" si="1"/>
        <v>0</v>
      </c>
      <c r="D14" s="43"/>
      <c r="E14" s="43"/>
      <c r="F14" s="59">
        <f t="shared" si="2"/>
        <v>0</v>
      </c>
      <c r="G14" s="34"/>
    </row>
    <row r="15" spans="1:7" s="4" customFormat="1" ht="20.399999999999999" customHeight="1">
      <c r="A15" s="78" t="s">
        <v>17</v>
      </c>
      <c r="B15" s="79"/>
      <c r="C15" s="59">
        <f t="shared" si="1"/>
        <v>0</v>
      </c>
      <c r="D15" s="43"/>
      <c r="E15" s="43"/>
      <c r="F15" s="59">
        <f t="shared" si="2"/>
        <v>0</v>
      </c>
      <c r="G15" s="34"/>
    </row>
    <row r="16" spans="1:7" s="4" customFormat="1" ht="20.399999999999999" customHeight="1">
      <c r="A16" s="78" t="s">
        <v>18</v>
      </c>
      <c r="B16" s="79"/>
      <c r="C16" s="59">
        <f t="shared" si="1"/>
        <v>0</v>
      </c>
      <c r="D16" s="43"/>
      <c r="E16" s="43"/>
      <c r="F16" s="59">
        <f t="shared" si="2"/>
        <v>0</v>
      </c>
      <c r="G16" s="34"/>
    </row>
    <row r="17" spans="1:7" s="4" customFormat="1" ht="20.399999999999999" customHeight="1">
      <c r="A17" s="78" t="s">
        <v>19</v>
      </c>
      <c r="B17" s="79"/>
      <c r="C17" s="59">
        <f t="shared" si="1"/>
        <v>0</v>
      </c>
      <c r="D17" s="43"/>
      <c r="E17" s="43"/>
      <c r="F17" s="59">
        <f t="shared" si="2"/>
        <v>0</v>
      </c>
      <c r="G17" s="34"/>
    </row>
    <row r="18" spans="1:7" s="4" customFormat="1" ht="20.399999999999999" customHeight="1" thickBot="1">
      <c r="A18" s="82" t="s">
        <v>24</v>
      </c>
      <c r="B18" s="83"/>
      <c r="C18" s="61">
        <f>C9+C10+C11</f>
        <v>0</v>
      </c>
      <c r="D18" s="62">
        <f>D9+D10+D11</f>
        <v>0</v>
      </c>
      <c r="E18" s="62">
        <f>E9+E10+E11</f>
        <v>0</v>
      </c>
      <c r="F18" s="61">
        <f>F9+F10+F11</f>
        <v>0</v>
      </c>
      <c r="G18" s="63"/>
    </row>
    <row r="19" spans="1:7" s="4" customFormat="1" ht="16.8" customHeight="1">
      <c r="A19" s="8"/>
      <c r="B19" s="8"/>
      <c r="C19" s="9"/>
      <c r="D19" s="9"/>
      <c r="E19" s="9"/>
      <c r="F19" s="9"/>
    </row>
    <row r="20" spans="1:7" s="4" customFormat="1" ht="16.8" customHeight="1" thickBot="1">
      <c r="A20" s="73" t="s">
        <v>48</v>
      </c>
      <c r="B20" s="8"/>
      <c r="C20" s="9"/>
      <c r="D20" s="9"/>
      <c r="E20" s="9"/>
      <c r="F20" s="9"/>
    </row>
    <row r="21" spans="1:7" s="4" customFormat="1" ht="25.2" customHeight="1">
      <c r="A21" s="85"/>
      <c r="B21" s="86"/>
      <c r="C21" s="27" t="s">
        <v>10</v>
      </c>
      <c r="D21" s="28" t="s">
        <v>9</v>
      </c>
      <c r="E21" s="27" t="s">
        <v>7</v>
      </c>
      <c r="F21" s="27" t="s">
        <v>8</v>
      </c>
      <c r="G21" s="29" t="s">
        <v>26</v>
      </c>
    </row>
    <row r="22" spans="1:7" s="4" customFormat="1" ht="25.2" customHeight="1">
      <c r="A22" s="89" t="s">
        <v>47</v>
      </c>
      <c r="B22" s="90"/>
      <c r="C22" s="74">
        <f>D22+E22</f>
        <v>0</v>
      </c>
      <c r="D22" s="75"/>
      <c r="E22" s="75"/>
      <c r="F22" s="59">
        <f>D22*8/10</f>
        <v>0</v>
      </c>
      <c r="G22" s="70" t="s">
        <v>49</v>
      </c>
    </row>
    <row r="23" spans="1:7" s="4" customFormat="1" ht="25.2" customHeight="1">
      <c r="A23" s="91" t="s">
        <v>46</v>
      </c>
      <c r="B23" s="90"/>
      <c r="C23" s="74">
        <f>D23+E23</f>
        <v>0</v>
      </c>
      <c r="D23" s="75"/>
      <c r="E23" s="75"/>
      <c r="F23" s="59">
        <f>D23*8/10</f>
        <v>0</v>
      </c>
      <c r="G23" s="69" t="s">
        <v>49</v>
      </c>
    </row>
    <row r="24" spans="1:7" s="4" customFormat="1" ht="25.8" customHeight="1" thickBot="1">
      <c r="A24" s="87" t="s">
        <v>43</v>
      </c>
      <c r="B24" s="88"/>
      <c r="C24" s="61">
        <f>SUM(C22:C23)</f>
        <v>0</v>
      </c>
      <c r="D24" s="61">
        <f>SUM(D22:D23)</f>
        <v>0</v>
      </c>
      <c r="E24" s="61">
        <f>SUM(E22:E23)</f>
        <v>0</v>
      </c>
      <c r="F24" s="61">
        <f>SUM(F22:F23)</f>
        <v>0</v>
      </c>
      <c r="G24" s="71"/>
    </row>
    <row r="25" spans="1:7" s="4" customFormat="1" ht="16.8" customHeight="1" thickBot="1">
      <c r="A25" s="8"/>
      <c r="B25" s="8"/>
      <c r="C25" s="9"/>
      <c r="D25" s="9"/>
      <c r="E25" s="9"/>
      <c r="F25" s="9"/>
    </row>
    <row r="26" spans="1:7" s="4" customFormat="1" ht="27" thickBot="1">
      <c r="A26" s="66" t="s">
        <v>21</v>
      </c>
      <c r="B26" s="68">
        <f>D24</f>
        <v>0</v>
      </c>
      <c r="C26" s="64"/>
      <c r="D26" s="65" t="s">
        <v>34</v>
      </c>
      <c r="E26" s="76">
        <f>IF(ROUNDDOWN(B26*8/10,0)&gt;2800,2800,ROUNDDOWN(B26*8/10,0))</f>
        <v>0</v>
      </c>
      <c r="F26" s="84" t="s">
        <v>22</v>
      </c>
      <c r="G26" s="84"/>
    </row>
    <row r="27" spans="1:7" s="4" customFormat="1" ht="14.4" customHeight="1">
      <c r="A27" s="8"/>
      <c r="B27" s="8"/>
      <c r="C27" s="9"/>
      <c r="D27" s="9"/>
      <c r="E27" s="9"/>
      <c r="F27" s="9"/>
    </row>
    <row r="28" spans="1:7" s="4" customFormat="1" ht="12.6" customHeight="1">
      <c r="A28" s="80" t="s">
        <v>20</v>
      </c>
      <c r="B28" s="80"/>
      <c r="C28" s="80"/>
      <c r="D28" s="80"/>
      <c r="E28" s="80"/>
      <c r="F28" s="80"/>
      <c r="G28" s="80"/>
    </row>
    <row r="29" spans="1:7" s="4" customFormat="1" ht="13.2">
      <c r="A29" s="80" t="s">
        <v>23</v>
      </c>
      <c r="B29" s="80"/>
      <c r="C29" s="80"/>
      <c r="D29" s="80"/>
      <c r="E29" s="80"/>
      <c r="F29" s="80"/>
      <c r="G29" s="80"/>
    </row>
    <row r="30" spans="1:7" ht="14.25" customHeight="1">
      <c r="A30" s="81"/>
      <c r="B30" s="81"/>
      <c r="C30" s="81"/>
      <c r="D30" s="81"/>
      <c r="E30" s="81"/>
      <c r="F30" s="81"/>
      <c r="G30" s="81"/>
    </row>
  </sheetData>
  <mergeCells count="24">
    <mergeCell ref="A10:B10"/>
    <mergeCell ref="A2:G2"/>
    <mergeCell ref="A4:B4"/>
    <mergeCell ref="C4:G4"/>
    <mergeCell ref="A5:B5"/>
    <mergeCell ref="C5:G5"/>
    <mergeCell ref="A8:B8"/>
    <mergeCell ref="A9:B9"/>
    <mergeCell ref="A11:B11"/>
    <mergeCell ref="A12:B12"/>
    <mergeCell ref="A13:B13"/>
    <mergeCell ref="A14:B14"/>
    <mergeCell ref="A15:B15"/>
    <mergeCell ref="A16:B16"/>
    <mergeCell ref="A17:B17"/>
    <mergeCell ref="A29:G29"/>
    <mergeCell ref="A30:G30"/>
    <mergeCell ref="A18:B18"/>
    <mergeCell ref="A28:G28"/>
    <mergeCell ref="F26:G26"/>
    <mergeCell ref="A21:B21"/>
    <mergeCell ref="A24:B24"/>
    <mergeCell ref="A22:B22"/>
    <mergeCell ref="A23:B23"/>
  </mergeCells>
  <phoneticPr fontId="4"/>
  <printOptions horizontalCentered="1"/>
  <pageMargins left="0.51181102362204722" right="0.51181102362204722" top="0.74803149606299213" bottom="0.74803149606299213" header="0.31496062992125984" footer="0.31496062992125984"/>
  <pageSetup paperSize="9" orientation="portrait" r:id="rId1"/>
  <headerFooter alignWithMargins="0">
    <oddHeader>&amp;R&amp;"メイリオ,レギュラー"&amp;8県内大学等の研究成果活用に向けた可能性検討補助金</oddHeader>
  </headerFooter>
  <ignoredErrors>
    <ignoredError sqref="F1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B5F44-6A70-4BF9-A1ED-8A9919941DAA}">
  <sheetPr>
    <pageSetUpPr fitToPage="1"/>
  </sheetPr>
  <dimension ref="A1:G46"/>
  <sheetViews>
    <sheetView view="pageBreakPreview" zoomScale="130" zoomScaleNormal="100" zoomScaleSheetLayoutView="130" workbookViewId="0">
      <selection activeCell="A3" sqref="A3"/>
    </sheetView>
  </sheetViews>
  <sheetFormatPr defaultColWidth="8.09765625" defaultRowHeight="15"/>
  <cols>
    <col min="1" max="1" width="14.09765625" style="2" customWidth="1"/>
    <col min="2" max="2" width="12.69921875" style="2" customWidth="1"/>
    <col min="3" max="6" width="7.09765625" style="2" customWidth="1"/>
    <col min="7" max="7" width="23.69921875" style="2" customWidth="1"/>
    <col min="8" max="16384" width="8.09765625" style="2"/>
  </cols>
  <sheetData>
    <row r="1" spans="1:7" ht="16.2">
      <c r="A1" s="1" t="s">
        <v>5</v>
      </c>
    </row>
    <row r="2" spans="1:7" ht="27.6" customHeight="1">
      <c r="A2" s="99" t="s">
        <v>52</v>
      </c>
      <c r="B2" s="99"/>
      <c r="C2" s="99"/>
      <c r="D2" s="99"/>
      <c r="E2" s="99"/>
      <c r="F2" s="99"/>
      <c r="G2" s="99"/>
    </row>
    <row r="3" spans="1:7" ht="13.2" customHeight="1" thickBot="1">
      <c r="A3" s="3"/>
      <c r="B3" s="3"/>
      <c r="C3" s="3"/>
      <c r="D3" s="3"/>
      <c r="E3" s="3"/>
      <c r="F3" s="3"/>
      <c r="G3" s="5" t="s">
        <v>45</v>
      </c>
    </row>
    <row r="4" spans="1:7" s="4" customFormat="1" ht="20.25" customHeight="1" thickBot="1">
      <c r="A4" s="114" t="s">
        <v>33</v>
      </c>
      <c r="B4" s="115"/>
      <c r="C4" s="116"/>
      <c r="D4" s="117"/>
      <c r="E4" s="117"/>
      <c r="F4" s="117"/>
      <c r="G4" s="118"/>
    </row>
    <row r="5" spans="1:7" s="4" customFormat="1" ht="7.95" customHeight="1">
      <c r="A5" s="8"/>
      <c r="B5" s="8"/>
      <c r="C5" s="25"/>
      <c r="D5" s="25"/>
      <c r="E5" s="25"/>
      <c r="F5" s="25"/>
      <c r="G5" s="25"/>
    </row>
    <row r="6" spans="1:7" s="4" customFormat="1" ht="16.2" customHeight="1" thickBot="1">
      <c r="A6" s="5"/>
      <c r="G6" s="26" t="s">
        <v>0</v>
      </c>
    </row>
    <row r="7" spans="1:7" s="4" customFormat="1" ht="35.25" customHeight="1">
      <c r="A7" s="110" t="s">
        <v>13</v>
      </c>
      <c r="B7" s="111"/>
      <c r="C7" s="27" t="s">
        <v>10</v>
      </c>
      <c r="D7" s="28" t="s">
        <v>9</v>
      </c>
      <c r="E7" s="27" t="s">
        <v>7</v>
      </c>
      <c r="F7" s="27" t="s">
        <v>8</v>
      </c>
      <c r="G7" s="29" t="s">
        <v>25</v>
      </c>
    </row>
    <row r="8" spans="1:7" s="4" customFormat="1" ht="13.2">
      <c r="A8" s="119" t="s">
        <v>11</v>
      </c>
      <c r="B8" s="120"/>
      <c r="C8" s="16">
        <f>E8+D8</f>
        <v>0</v>
      </c>
      <c r="D8" s="17">
        <f>SUM(D9:D12)</f>
        <v>0</v>
      </c>
      <c r="E8" s="17">
        <f>SUM(E9:E12)</f>
        <v>0</v>
      </c>
      <c r="F8" s="16">
        <f>D8*8/10</f>
        <v>0</v>
      </c>
      <c r="G8" s="30"/>
    </row>
    <row r="9" spans="1:7" s="4" customFormat="1" ht="13.2">
      <c r="A9" s="121" t="s">
        <v>1</v>
      </c>
      <c r="B9" s="122"/>
      <c r="C9" s="18"/>
      <c r="D9" s="10">
        <v>0</v>
      </c>
      <c r="E9" s="12">
        <v>0</v>
      </c>
      <c r="F9" s="14"/>
      <c r="G9" s="44"/>
    </row>
    <row r="10" spans="1:7" s="4" customFormat="1" ht="13.2">
      <c r="A10" s="123" t="s">
        <v>14</v>
      </c>
      <c r="B10" s="124"/>
      <c r="C10" s="15"/>
      <c r="D10" s="13">
        <v>0</v>
      </c>
      <c r="E10" s="11">
        <v>0</v>
      </c>
      <c r="F10" s="15"/>
      <c r="G10" s="45"/>
    </row>
    <row r="11" spans="1:7" s="4" customFormat="1" ht="13.2">
      <c r="A11" s="123" t="s">
        <v>2</v>
      </c>
      <c r="B11" s="124"/>
      <c r="C11" s="15"/>
      <c r="D11" s="13">
        <v>0</v>
      </c>
      <c r="E11" s="11">
        <v>0</v>
      </c>
      <c r="F11" s="15"/>
      <c r="G11" s="46"/>
    </row>
    <row r="12" spans="1:7" s="4" customFormat="1" ht="13.2">
      <c r="A12" s="125" t="s">
        <v>2</v>
      </c>
      <c r="B12" s="126"/>
      <c r="C12" s="21"/>
      <c r="D12" s="22">
        <v>0</v>
      </c>
      <c r="E12" s="7">
        <v>0</v>
      </c>
      <c r="F12" s="21"/>
      <c r="G12" s="47"/>
    </row>
    <row r="13" spans="1:7" s="4" customFormat="1" ht="13.2">
      <c r="A13" s="119" t="s">
        <v>12</v>
      </c>
      <c r="B13" s="120"/>
      <c r="C13" s="16">
        <f>E13+D13</f>
        <v>0</v>
      </c>
      <c r="D13" s="17">
        <f>SUM(D14:D16)</f>
        <v>0</v>
      </c>
      <c r="E13" s="17">
        <f>SUM(E14:E16)</f>
        <v>0</v>
      </c>
      <c r="F13" s="16">
        <f>D13*8/10</f>
        <v>0</v>
      </c>
      <c r="G13" s="30"/>
    </row>
    <row r="14" spans="1:7" s="4" customFormat="1" ht="13.2">
      <c r="A14" s="121" t="s">
        <v>1</v>
      </c>
      <c r="B14" s="122"/>
      <c r="C14" s="18"/>
      <c r="D14" s="10">
        <v>0</v>
      </c>
      <c r="E14" s="12">
        <v>0</v>
      </c>
      <c r="F14" s="14"/>
      <c r="G14" s="31"/>
    </row>
    <row r="15" spans="1:7" s="4" customFormat="1" ht="13.2">
      <c r="A15" s="112" t="s">
        <v>1</v>
      </c>
      <c r="B15" s="113"/>
      <c r="C15" s="15"/>
      <c r="D15" s="13">
        <v>0</v>
      </c>
      <c r="E15" s="11">
        <v>0</v>
      </c>
      <c r="F15" s="15"/>
      <c r="G15" s="32"/>
    </row>
    <row r="16" spans="1:7" s="4" customFormat="1" ht="13.2">
      <c r="A16" s="127" t="s">
        <v>2</v>
      </c>
      <c r="B16" s="128"/>
      <c r="C16" s="21"/>
      <c r="D16" s="22">
        <v>0</v>
      </c>
      <c r="E16" s="7">
        <v>0</v>
      </c>
      <c r="F16" s="21"/>
      <c r="G16" s="33"/>
    </row>
    <row r="17" spans="1:7" s="4" customFormat="1" ht="13.2">
      <c r="A17" s="119" t="s">
        <v>3</v>
      </c>
      <c r="B17" s="120"/>
      <c r="C17" s="16">
        <f>E17+D17</f>
        <v>0</v>
      </c>
      <c r="D17" s="17">
        <f>SUM(D18+D24+D27+D30+D33+D36)</f>
        <v>0</v>
      </c>
      <c r="E17" s="17">
        <f>SUM(E18+E24+E27+E30+E33+E36)</f>
        <v>0</v>
      </c>
      <c r="F17" s="16">
        <f>D17*8/10</f>
        <v>0</v>
      </c>
      <c r="G17" s="30"/>
    </row>
    <row r="18" spans="1:7" s="4" customFormat="1" ht="13.2">
      <c r="A18" s="94" t="s">
        <v>4</v>
      </c>
      <c r="B18" s="95"/>
      <c r="C18" s="19">
        <f>E18+D18</f>
        <v>0</v>
      </c>
      <c r="D18" s="20">
        <f>SUM(D19:D23)</f>
        <v>0</v>
      </c>
      <c r="E18" s="20">
        <f>SUM(E19:E23)</f>
        <v>0</v>
      </c>
      <c r="F18" s="19">
        <f>D18*8/10</f>
        <v>0</v>
      </c>
      <c r="G18" s="34"/>
    </row>
    <row r="19" spans="1:7" s="4" customFormat="1" ht="13.2">
      <c r="A19" s="129" t="s">
        <v>1</v>
      </c>
      <c r="B19" s="130"/>
      <c r="C19" s="24"/>
      <c r="D19" s="23">
        <v>0</v>
      </c>
      <c r="E19" s="6">
        <v>0</v>
      </c>
      <c r="F19" s="24"/>
      <c r="G19" s="35"/>
    </row>
    <row r="20" spans="1:7" s="4" customFormat="1" ht="13.2">
      <c r="A20" s="112" t="s">
        <v>1</v>
      </c>
      <c r="B20" s="113"/>
      <c r="C20" s="15"/>
      <c r="D20" s="13">
        <v>0</v>
      </c>
      <c r="E20" s="11">
        <v>0</v>
      </c>
      <c r="F20" s="15"/>
      <c r="G20" s="36"/>
    </row>
    <row r="21" spans="1:7" s="4" customFormat="1" ht="13.2">
      <c r="A21" s="112" t="s">
        <v>1</v>
      </c>
      <c r="B21" s="113"/>
      <c r="C21" s="15"/>
      <c r="D21" s="13">
        <v>0</v>
      </c>
      <c r="E21" s="11">
        <v>0</v>
      </c>
      <c r="F21" s="15"/>
      <c r="G21" s="36"/>
    </row>
    <row r="22" spans="1:7" s="4" customFormat="1" ht="13.2">
      <c r="A22" s="112" t="s">
        <v>1</v>
      </c>
      <c r="B22" s="113"/>
      <c r="C22" s="15"/>
      <c r="D22" s="13">
        <v>0</v>
      </c>
      <c r="E22" s="11">
        <v>0</v>
      </c>
      <c r="F22" s="15"/>
      <c r="G22" s="36"/>
    </row>
    <row r="23" spans="1:7" s="4" customFormat="1" ht="13.2">
      <c r="A23" s="127" t="s">
        <v>2</v>
      </c>
      <c r="B23" s="128"/>
      <c r="C23" s="21"/>
      <c r="D23" s="22">
        <v>0</v>
      </c>
      <c r="E23" s="7">
        <v>0</v>
      </c>
      <c r="F23" s="21"/>
      <c r="G23" s="37"/>
    </row>
    <row r="24" spans="1:7" s="4" customFormat="1" ht="13.2">
      <c r="A24" s="94" t="s">
        <v>15</v>
      </c>
      <c r="B24" s="96"/>
      <c r="C24" s="19">
        <f>E24+D24</f>
        <v>0</v>
      </c>
      <c r="D24" s="20">
        <f>SUM(D25:D26)</f>
        <v>0</v>
      </c>
      <c r="E24" s="20">
        <f>SUM(E25:E26)</f>
        <v>0</v>
      </c>
      <c r="F24" s="19">
        <f>D24*8/10</f>
        <v>0</v>
      </c>
      <c r="G24" s="34"/>
    </row>
    <row r="25" spans="1:7" s="4" customFormat="1" ht="13.2">
      <c r="A25" s="129" t="s">
        <v>1</v>
      </c>
      <c r="B25" s="130"/>
      <c r="C25" s="24"/>
      <c r="D25" s="23">
        <v>0</v>
      </c>
      <c r="E25" s="6">
        <v>0</v>
      </c>
      <c r="F25" s="24"/>
      <c r="G25" s="38"/>
    </row>
    <row r="26" spans="1:7" s="4" customFormat="1" ht="13.2">
      <c r="A26" s="127" t="s">
        <v>2</v>
      </c>
      <c r="B26" s="128"/>
      <c r="C26" s="21"/>
      <c r="D26" s="22">
        <v>0</v>
      </c>
      <c r="E26" s="7">
        <v>0</v>
      </c>
      <c r="F26" s="21"/>
      <c r="G26" s="37"/>
    </row>
    <row r="27" spans="1:7" s="4" customFormat="1" ht="13.2">
      <c r="A27" s="78" t="s">
        <v>16</v>
      </c>
      <c r="B27" s="79"/>
      <c r="C27" s="19">
        <f>E27+D27</f>
        <v>0</v>
      </c>
      <c r="D27" s="19">
        <f>SUM(D28:D29)</f>
        <v>0</v>
      </c>
      <c r="E27" s="19">
        <f>SUM(E28:E29)</f>
        <v>0</v>
      </c>
      <c r="F27" s="19">
        <f>D27*8/10</f>
        <v>0</v>
      </c>
      <c r="G27" s="34"/>
    </row>
    <row r="28" spans="1:7" s="4" customFormat="1" ht="13.2">
      <c r="A28" s="129" t="s">
        <v>1</v>
      </c>
      <c r="B28" s="130"/>
      <c r="C28" s="24"/>
      <c r="D28" s="23">
        <v>0</v>
      </c>
      <c r="E28" s="6">
        <v>0</v>
      </c>
      <c r="F28" s="24"/>
      <c r="G28" s="39"/>
    </row>
    <row r="29" spans="1:7" s="4" customFormat="1" ht="13.2">
      <c r="A29" s="127" t="s">
        <v>2</v>
      </c>
      <c r="B29" s="128"/>
      <c r="C29" s="21"/>
      <c r="D29" s="22">
        <v>0</v>
      </c>
      <c r="E29" s="7">
        <v>0</v>
      </c>
      <c r="F29" s="21"/>
      <c r="G29" s="33"/>
    </row>
    <row r="30" spans="1:7" s="4" customFormat="1" ht="13.2">
      <c r="A30" s="78" t="s">
        <v>17</v>
      </c>
      <c r="B30" s="79"/>
      <c r="C30" s="19">
        <f>E30+D30</f>
        <v>0</v>
      </c>
      <c r="D30" s="19">
        <f>SUM(D31:D32)</f>
        <v>0</v>
      </c>
      <c r="E30" s="19">
        <f>SUM(E31:E32)</f>
        <v>0</v>
      </c>
      <c r="F30" s="19">
        <f>D30*8/10</f>
        <v>0</v>
      </c>
      <c r="G30" s="34"/>
    </row>
    <row r="31" spans="1:7" s="4" customFormat="1" ht="13.2">
      <c r="A31" s="129" t="s">
        <v>1</v>
      </c>
      <c r="B31" s="130"/>
      <c r="C31" s="24"/>
      <c r="D31" s="23">
        <v>0</v>
      </c>
      <c r="E31" s="6">
        <v>0</v>
      </c>
      <c r="F31" s="24"/>
      <c r="G31" s="39"/>
    </row>
    <row r="32" spans="1:7" s="4" customFormat="1" ht="13.2">
      <c r="A32" s="127" t="s">
        <v>2</v>
      </c>
      <c r="B32" s="128"/>
      <c r="C32" s="21"/>
      <c r="D32" s="22">
        <v>0</v>
      </c>
      <c r="E32" s="7">
        <v>0</v>
      </c>
      <c r="F32" s="21"/>
      <c r="G32" s="37"/>
    </row>
    <row r="33" spans="1:7" s="4" customFormat="1" ht="13.2">
      <c r="A33" s="78" t="s">
        <v>18</v>
      </c>
      <c r="B33" s="79"/>
      <c r="C33" s="19">
        <f>E33+D33</f>
        <v>0</v>
      </c>
      <c r="D33" s="19">
        <f>SUM(D34:D35)</f>
        <v>0</v>
      </c>
      <c r="E33" s="19">
        <f>SUM(E34:E35)</f>
        <v>0</v>
      </c>
      <c r="F33" s="19">
        <f>D33*8/10</f>
        <v>0</v>
      </c>
      <c r="G33" s="34"/>
    </row>
    <row r="34" spans="1:7" s="4" customFormat="1" ht="13.2">
      <c r="A34" s="129" t="s">
        <v>1</v>
      </c>
      <c r="B34" s="130"/>
      <c r="C34" s="24"/>
      <c r="D34" s="23">
        <v>0</v>
      </c>
      <c r="E34" s="6">
        <v>0</v>
      </c>
      <c r="F34" s="24"/>
      <c r="G34" s="39"/>
    </row>
    <row r="35" spans="1:7" s="4" customFormat="1" ht="13.2">
      <c r="A35" s="127" t="s">
        <v>2</v>
      </c>
      <c r="B35" s="128"/>
      <c r="C35" s="21"/>
      <c r="D35" s="22">
        <v>0</v>
      </c>
      <c r="E35" s="7">
        <v>0</v>
      </c>
      <c r="F35" s="21"/>
      <c r="G35" s="33"/>
    </row>
    <row r="36" spans="1:7" s="4" customFormat="1" ht="13.2">
      <c r="A36" s="78" t="s">
        <v>19</v>
      </c>
      <c r="B36" s="79"/>
      <c r="C36" s="19">
        <f>E36+D36</f>
        <v>0</v>
      </c>
      <c r="D36" s="19">
        <f>SUM(D37:D39)</f>
        <v>0</v>
      </c>
      <c r="E36" s="19">
        <f>SUM(E37:E39)</f>
        <v>0</v>
      </c>
      <c r="F36" s="19">
        <f>D36*8/10</f>
        <v>0</v>
      </c>
      <c r="G36" s="34"/>
    </row>
    <row r="37" spans="1:7" s="4" customFormat="1" ht="13.2">
      <c r="A37" s="129" t="s">
        <v>1</v>
      </c>
      <c r="B37" s="130"/>
      <c r="C37" s="24"/>
      <c r="D37" s="23">
        <v>0</v>
      </c>
      <c r="E37" s="6">
        <v>0</v>
      </c>
      <c r="F37" s="24"/>
      <c r="G37" s="39"/>
    </row>
    <row r="38" spans="1:7" s="4" customFormat="1" ht="13.2">
      <c r="A38" s="112" t="s">
        <v>1</v>
      </c>
      <c r="B38" s="113"/>
      <c r="C38" s="15"/>
      <c r="D38" s="13">
        <v>0</v>
      </c>
      <c r="E38" s="11">
        <v>0</v>
      </c>
      <c r="F38" s="15"/>
      <c r="G38" s="32"/>
    </row>
    <row r="39" spans="1:7" s="4" customFormat="1" ht="13.2">
      <c r="A39" s="127" t="s">
        <v>2</v>
      </c>
      <c r="B39" s="128"/>
      <c r="C39" s="21"/>
      <c r="D39" s="22">
        <v>0</v>
      </c>
      <c r="E39" s="7">
        <v>0</v>
      </c>
      <c r="F39" s="21"/>
      <c r="G39" s="33"/>
    </row>
    <row r="40" spans="1:7" s="4" customFormat="1" ht="18.75" customHeight="1" thickBot="1">
      <c r="A40" s="131" t="s">
        <v>24</v>
      </c>
      <c r="B40" s="132"/>
      <c r="C40" s="40">
        <f>C8+C13+C17</f>
        <v>0</v>
      </c>
      <c r="D40" s="41">
        <f>D8+D13+D17</f>
        <v>0</v>
      </c>
      <c r="E40" s="41">
        <f>E8+E13+E17</f>
        <v>0</v>
      </c>
      <c r="F40" s="40">
        <f>F8+F13+F17</f>
        <v>0</v>
      </c>
      <c r="G40" s="42"/>
    </row>
    <row r="41" spans="1:7" s="4" customFormat="1" ht="12" customHeight="1">
      <c r="A41" s="8"/>
      <c r="B41" s="8"/>
      <c r="C41" s="9"/>
      <c r="D41" s="9"/>
      <c r="E41" s="9"/>
      <c r="F41" s="9"/>
    </row>
    <row r="42" spans="1:7" s="4" customFormat="1" ht="13.8" customHeight="1">
      <c r="A42" s="80" t="s">
        <v>20</v>
      </c>
      <c r="B42" s="80"/>
      <c r="C42" s="80"/>
      <c r="D42" s="80"/>
      <c r="E42" s="80"/>
      <c r="F42" s="80"/>
      <c r="G42" s="80"/>
    </row>
    <row r="43" spans="1:7" s="4" customFormat="1" ht="27" customHeight="1">
      <c r="A43" s="133" t="s">
        <v>44</v>
      </c>
      <c r="B43" s="133"/>
      <c r="C43" s="133"/>
      <c r="D43" s="133"/>
      <c r="E43" s="133"/>
      <c r="F43" s="133"/>
      <c r="G43" s="133"/>
    </row>
    <row r="44" spans="1:7" s="4" customFormat="1" ht="13.2">
      <c r="A44" s="80" t="s">
        <v>23</v>
      </c>
      <c r="B44" s="80"/>
      <c r="C44" s="80"/>
      <c r="D44" s="80"/>
      <c r="E44" s="80"/>
      <c r="F44" s="80"/>
      <c r="G44" s="80"/>
    </row>
    <row r="45" spans="1:7" s="4" customFormat="1" ht="13.2">
      <c r="A45" s="80" t="s">
        <v>31</v>
      </c>
      <c r="B45" s="80"/>
      <c r="C45" s="80"/>
      <c r="D45" s="80"/>
      <c r="E45" s="80"/>
      <c r="F45" s="80"/>
      <c r="G45" s="80"/>
    </row>
    <row r="46" spans="1:7" ht="7.2" customHeight="1">
      <c r="A46" s="81"/>
      <c r="B46" s="81"/>
      <c r="C46" s="81"/>
      <c r="D46" s="81"/>
      <c r="E46" s="81"/>
      <c r="F46" s="81"/>
      <c r="G46" s="81"/>
    </row>
  </sheetData>
  <mergeCells count="42">
    <mergeCell ref="A40:B40"/>
    <mergeCell ref="A42:G42"/>
    <mergeCell ref="A44:G44"/>
    <mergeCell ref="A45:G45"/>
    <mergeCell ref="A46:G46"/>
    <mergeCell ref="A43:G43"/>
    <mergeCell ref="A39:B39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27:B27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15:B15"/>
    <mergeCell ref="A2:G2"/>
    <mergeCell ref="A4:B4"/>
    <mergeCell ref="C4:G4"/>
    <mergeCell ref="A7:B7"/>
    <mergeCell ref="A8:B8"/>
    <mergeCell ref="A9:B9"/>
    <mergeCell ref="A10:B10"/>
    <mergeCell ref="A11:B11"/>
    <mergeCell ref="A12:B12"/>
    <mergeCell ref="A13:B13"/>
    <mergeCell ref="A14:B14"/>
  </mergeCells>
  <phoneticPr fontId="4"/>
  <printOptions horizontalCentered="1"/>
  <pageMargins left="0.51181102362204722" right="0.51181102362204722" top="0.74803149606299213" bottom="0.74803149606299213" header="0.31496062992125984" footer="0.31496062992125984"/>
  <pageSetup paperSize="9" orientation="portrait" r:id="rId1"/>
  <headerFooter alignWithMargins="0">
    <oddHeader>&amp;R&amp;"メイリオ,レギュラー"&amp;8県内大学等の研究成果活用に向けた可能性検討補助金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40942-92B3-402F-9479-0CD86C195770}">
  <sheetPr>
    <pageSetUpPr fitToPage="1"/>
  </sheetPr>
  <dimension ref="A1:G47"/>
  <sheetViews>
    <sheetView view="pageBreakPreview" zoomScale="130" zoomScaleNormal="100" zoomScaleSheetLayoutView="130" workbookViewId="0">
      <selection activeCell="A3" sqref="A3"/>
    </sheetView>
  </sheetViews>
  <sheetFormatPr defaultColWidth="8.09765625" defaultRowHeight="15"/>
  <cols>
    <col min="1" max="1" width="14.09765625" style="2" customWidth="1"/>
    <col min="2" max="2" width="12.69921875" style="2" customWidth="1"/>
    <col min="3" max="6" width="7.09765625" style="2" customWidth="1"/>
    <col min="7" max="7" width="23.69921875" style="2" customWidth="1"/>
    <col min="8" max="16384" width="8.09765625" style="2"/>
  </cols>
  <sheetData>
    <row r="1" spans="1:7" ht="16.2">
      <c r="A1" s="1" t="s">
        <v>5</v>
      </c>
    </row>
    <row r="2" spans="1:7" ht="28.2" customHeight="1">
      <c r="A2" s="99" t="s">
        <v>53</v>
      </c>
      <c r="B2" s="99"/>
      <c r="C2" s="99"/>
      <c r="D2" s="99"/>
      <c r="E2" s="99"/>
      <c r="F2" s="99"/>
      <c r="G2" s="99"/>
    </row>
    <row r="3" spans="1:7" ht="10.5" customHeight="1" thickBot="1">
      <c r="A3" s="3"/>
      <c r="B3" s="3"/>
      <c r="C3" s="3"/>
      <c r="D3" s="3"/>
      <c r="E3" s="3"/>
      <c r="F3" s="3"/>
      <c r="G3" s="3"/>
    </row>
    <row r="4" spans="1:7" s="4" customFormat="1" ht="20.25" customHeight="1" thickBot="1">
      <c r="A4" s="114" t="s">
        <v>28</v>
      </c>
      <c r="B4" s="115"/>
      <c r="C4" s="116"/>
      <c r="D4" s="117"/>
      <c r="E4" s="117"/>
      <c r="F4" s="117"/>
      <c r="G4" s="118"/>
    </row>
    <row r="5" spans="1:7" s="4" customFormat="1" ht="7.95" customHeight="1">
      <c r="A5" s="8"/>
      <c r="B5" s="8"/>
      <c r="C5" s="25"/>
      <c r="D5" s="25"/>
      <c r="E5" s="25"/>
      <c r="F5" s="25"/>
      <c r="G5" s="25"/>
    </row>
    <row r="6" spans="1:7" s="4" customFormat="1" ht="16.2" customHeight="1" thickBot="1">
      <c r="A6" s="5"/>
      <c r="G6" s="26" t="s">
        <v>0</v>
      </c>
    </row>
    <row r="7" spans="1:7" s="4" customFormat="1" ht="35.25" customHeight="1">
      <c r="A7" s="110" t="s">
        <v>13</v>
      </c>
      <c r="B7" s="111"/>
      <c r="C7" s="27" t="s">
        <v>10</v>
      </c>
      <c r="D7" s="28" t="s">
        <v>9</v>
      </c>
      <c r="E7" s="27" t="s">
        <v>7</v>
      </c>
      <c r="F7" s="27" t="s">
        <v>8</v>
      </c>
      <c r="G7" s="29" t="s">
        <v>25</v>
      </c>
    </row>
    <row r="8" spans="1:7" s="4" customFormat="1" ht="13.2">
      <c r="A8" s="119" t="s">
        <v>11</v>
      </c>
      <c r="B8" s="120"/>
      <c r="C8" s="16">
        <f>E8+D8</f>
        <v>0</v>
      </c>
      <c r="D8" s="17">
        <f>SUM(D9:D12)</f>
        <v>0</v>
      </c>
      <c r="E8" s="17">
        <f>SUM(E9:E12)</f>
        <v>0</v>
      </c>
      <c r="F8" s="16">
        <f>D8*8/10</f>
        <v>0</v>
      </c>
      <c r="G8" s="30"/>
    </row>
    <row r="9" spans="1:7" s="4" customFormat="1" ht="13.2">
      <c r="A9" s="121" t="s">
        <v>1</v>
      </c>
      <c r="B9" s="122"/>
      <c r="C9" s="18"/>
      <c r="D9" s="10">
        <v>0</v>
      </c>
      <c r="E9" s="12">
        <v>0</v>
      </c>
      <c r="F9" s="14"/>
      <c r="G9" s="44"/>
    </row>
    <row r="10" spans="1:7" s="4" customFormat="1" ht="13.2">
      <c r="A10" s="123" t="s">
        <v>14</v>
      </c>
      <c r="B10" s="124"/>
      <c r="C10" s="15"/>
      <c r="D10" s="13">
        <v>0</v>
      </c>
      <c r="E10" s="11">
        <v>0</v>
      </c>
      <c r="F10" s="15"/>
      <c r="G10" s="45"/>
    </row>
    <row r="11" spans="1:7" s="4" customFormat="1" ht="13.2">
      <c r="A11" s="123" t="s">
        <v>2</v>
      </c>
      <c r="B11" s="124"/>
      <c r="C11" s="15"/>
      <c r="D11" s="13">
        <v>0</v>
      </c>
      <c r="E11" s="11">
        <v>0</v>
      </c>
      <c r="F11" s="15"/>
      <c r="G11" s="46"/>
    </row>
    <row r="12" spans="1:7" s="4" customFormat="1" ht="13.2">
      <c r="A12" s="125" t="s">
        <v>2</v>
      </c>
      <c r="B12" s="126"/>
      <c r="C12" s="21"/>
      <c r="D12" s="22">
        <v>0</v>
      </c>
      <c r="E12" s="7">
        <v>0</v>
      </c>
      <c r="F12" s="21"/>
      <c r="G12" s="47"/>
    </row>
    <row r="13" spans="1:7" s="4" customFormat="1" ht="13.2">
      <c r="A13" s="119" t="s">
        <v>12</v>
      </c>
      <c r="B13" s="120"/>
      <c r="C13" s="16">
        <f>E13+D13</f>
        <v>0</v>
      </c>
      <c r="D13" s="17">
        <f>SUM(D14:D16)</f>
        <v>0</v>
      </c>
      <c r="E13" s="17">
        <f>SUM(E14:E16)</f>
        <v>0</v>
      </c>
      <c r="F13" s="16">
        <f>D13*8/10</f>
        <v>0</v>
      </c>
      <c r="G13" s="30"/>
    </row>
    <row r="14" spans="1:7" s="4" customFormat="1" ht="13.2">
      <c r="A14" s="121" t="s">
        <v>1</v>
      </c>
      <c r="B14" s="122"/>
      <c r="C14" s="18"/>
      <c r="D14" s="10">
        <v>0</v>
      </c>
      <c r="E14" s="12">
        <v>0</v>
      </c>
      <c r="F14" s="14"/>
      <c r="G14" s="31"/>
    </row>
    <row r="15" spans="1:7" s="4" customFormat="1" ht="13.2">
      <c r="A15" s="112" t="s">
        <v>1</v>
      </c>
      <c r="B15" s="113"/>
      <c r="C15" s="15"/>
      <c r="D15" s="13">
        <v>0</v>
      </c>
      <c r="E15" s="11">
        <v>0</v>
      </c>
      <c r="F15" s="15"/>
      <c r="G15" s="32"/>
    </row>
    <row r="16" spans="1:7" s="4" customFormat="1" ht="13.2">
      <c r="A16" s="127" t="s">
        <v>2</v>
      </c>
      <c r="B16" s="128"/>
      <c r="C16" s="21"/>
      <c r="D16" s="22">
        <v>0</v>
      </c>
      <c r="E16" s="7">
        <v>0</v>
      </c>
      <c r="F16" s="21"/>
      <c r="G16" s="33"/>
    </row>
    <row r="17" spans="1:7" s="4" customFormat="1" ht="13.2">
      <c r="A17" s="119" t="s">
        <v>3</v>
      </c>
      <c r="B17" s="120"/>
      <c r="C17" s="16">
        <f>E17+D17</f>
        <v>0</v>
      </c>
      <c r="D17" s="17">
        <f>SUM(D18+D24+D27+D30+D33+D36)</f>
        <v>0</v>
      </c>
      <c r="E17" s="17">
        <f>SUM(E18+E24+E27+E30+E33+E36)</f>
        <v>0</v>
      </c>
      <c r="F17" s="16">
        <f>D17*8/10</f>
        <v>0</v>
      </c>
      <c r="G17" s="30"/>
    </row>
    <row r="18" spans="1:7" s="4" customFormat="1" ht="13.2">
      <c r="A18" s="94" t="s">
        <v>4</v>
      </c>
      <c r="B18" s="95"/>
      <c r="C18" s="19">
        <f>E18+D18</f>
        <v>0</v>
      </c>
      <c r="D18" s="20">
        <f>SUM(D19:D23)</f>
        <v>0</v>
      </c>
      <c r="E18" s="20">
        <f>SUM(E19:E23)</f>
        <v>0</v>
      </c>
      <c r="F18" s="19">
        <f>D18*8/10</f>
        <v>0</v>
      </c>
      <c r="G18" s="34"/>
    </row>
    <row r="19" spans="1:7" s="4" customFormat="1" ht="13.2">
      <c r="A19" s="129" t="s">
        <v>1</v>
      </c>
      <c r="B19" s="130"/>
      <c r="C19" s="24"/>
      <c r="D19" s="23">
        <v>0</v>
      </c>
      <c r="E19" s="6">
        <v>0</v>
      </c>
      <c r="F19" s="24"/>
      <c r="G19" s="35"/>
    </row>
    <row r="20" spans="1:7" s="4" customFormat="1" ht="13.2">
      <c r="A20" s="112" t="s">
        <v>1</v>
      </c>
      <c r="B20" s="113"/>
      <c r="C20" s="15"/>
      <c r="D20" s="13">
        <v>0</v>
      </c>
      <c r="E20" s="11">
        <v>0</v>
      </c>
      <c r="F20" s="15"/>
      <c r="G20" s="36"/>
    </row>
    <row r="21" spans="1:7" s="4" customFormat="1" ht="13.2">
      <c r="A21" s="112" t="s">
        <v>1</v>
      </c>
      <c r="B21" s="113"/>
      <c r="C21" s="15"/>
      <c r="D21" s="13">
        <v>0</v>
      </c>
      <c r="E21" s="11">
        <v>0</v>
      </c>
      <c r="F21" s="15"/>
      <c r="G21" s="36"/>
    </row>
    <row r="22" spans="1:7" s="4" customFormat="1" ht="13.2">
      <c r="A22" s="112" t="s">
        <v>1</v>
      </c>
      <c r="B22" s="113"/>
      <c r="C22" s="15"/>
      <c r="D22" s="13">
        <v>0</v>
      </c>
      <c r="E22" s="11">
        <v>0</v>
      </c>
      <c r="F22" s="15"/>
      <c r="G22" s="36"/>
    </row>
    <row r="23" spans="1:7" s="4" customFormat="1" ht="13.2">
      <c r="A23" s="127" t="s">
        <v>2</v>
      </c>
      <c r="B23" s="128"/>
      <c r="C23" s="21"/>
      <c r="D23" s="22">
        <v>0</v>
      </c>
      <c r="E23" s="7">
        <v>0</v>
      </c>
      <c r="F23" s="21"/>
      <c r="G23" s="37"/>
    </row>
    <row r="24" spans="1:7" s="4" customFormat="1" ht="13.2">
      <c r="A24" s="94" t="s">
        <v>15</v>
      </c>
      <c r="B24" s="96"/>
      <c r="C24" s="19">
        <f>E24+D24</f>
        <v>0</v>
      </c>
      <c r="D24" s="20">
        <f>SUM(D25:D26)</f>
        <v>0</v>
      </c>
      <c r="E24" s="20">
        <f>SUM(E25:E26)</f>
        <v>0</v>
      </c>
      <c r="F24" s="19">
        <f>D24*8/10</f>
        <v>0</v>
      </c>
      <c r="G24" s="34"/>
    </row>
    <row r="25" spans="1:7" s="4" customFormat="1" ht="13.2">
      <c r="A25" s="129" t="s">
        <v>1</v>
      </c>
      <c r="B25" s="130"/>
      <c r="C25" s="24"/>
      <c r="D25" s="23">
        <v>0</v>
      </c>
      <c r="E25" s="6">
        <v>0</v>
      </c>
      <c r="F25" s="24"/>
      <c r="G25" s="38"/>
    </row>
    <row r="26" spans="1:7" s="4" customFormat="1" ht="13.2">
      <c r="A26" s="127" t="s">
        <v>2</v>
      </c>
      <c r="B26" s="128"/>
      <c r="C26" s="21"/>
      <c r="D26" s="22">
        <v>0</v>
      </c>
      <c r="E26" s="7">
        <v>0</v>
      </c>
      <c r="F26" s="21"/>
      <c r="G26" s="37"/>
    </row>
    <row r="27" spans="1:7" s="4" customFormat="1" ht="13.2">
      <c r="A27" s="78" t="s">
        <v>16</v>
      </c>
      <c r="B27" s="79"/>
      <c r="C27" s="19">
        <f>E27+D27</f>
        <v>0</v>
      </c>
      <c r="D27" s="19">
        <f>SUM(D28:D29)</f>
        <v>0</v>
      </c>
      <c r="E27" s="19">
        <f>SUM(E28:E29)</f>
        <v>0</v>
      </c>
      <c r="F27" s="19">
        <f>D27*8/10</f>
        <v>0</v>
      </c>
      <c r="G27" s="34"/>
    </row>
    <row r="28" spans="1:7" s="4" customFormat="1" ht="13.2">
      <c r="A28" s="129" t="s">
        <v>1</v>
      </c>
      <c r="B28" s="130"/>
      <c r="C28" s="24"/>
      <c r="D28" s="23">
        <v>0</v>
      </c>
      <c r="E28" s="6">
        <v>0</v>
      </c>
      <c r="F28" s="24"/>
      <c r="G28" s="39"/>
    </row>
    <row r="29" spans="1:7" s="4" customFormat="1" ht="13.2">
      <c r="A29" s="127" t="s">
        <v>2</v>
      </c>
      <c r="B29" s="128"/>
      <c r="C29" s="21"/>
      <c r="D29" s="22">
        <v>0</v>
      </c>
      <c r="E29" s="7">
        <v>0</v>
      </c>
      <c r="F29" s="21"/>
      <c r="G29" s="33"/>
    </row>
    <row r="30" spans="1:7" s="4" customFormat="1" ht="13.2">
      <c r="A30" s="78" t="s">
        <v>17</v>
      </c>
      <c r="B30" s="79"/>
      <c r="C30" s="19">
        <f>E30+D30</f>
        <v>0</v>
      </c>
      <c r="D30" s="19">
        <f>SUM(D31:D32)</f>
        <v>0</v>
      </c>
      <c r="E30" s="19">
        <f>SUM(E31:E32)</f>
        <v>0</v>
      </c>
      <c r="F30" s="19">
        <f>D30*8/10</f>
        <v>0</v>
      </c>
      <c r="G30" s="34"/>
    </row>
    <row r="31" spans="1:7" s="4" customFormat="1" ht="13.2">
      <c r="A31" s="129" t="s">
        <v>1</v>
      </c>
      <c r="B31" s="130"/>
      <c r="C31" s="24"/>
      <c r="D31" s="23">
        <v>0</v>
      </c>
      <c r="E31" s="6">
        <v>0</v>
      </c>
      <c r="F31" s="24"/>
      <c r="G31" s="39"/>
    </row>
    <row r="32" spans="1:7" s="4" customFormat="1" ht="13.2">
      <c r="A32" s="127" t="s">
        <v>2</v>
      </c>
      <c r="B32" s="128"/>
      <c r="C32" s="21"/>
      <c r="D32" s="22">
        <v>0</v>
      </c>
      <c r="E32" s="7">
        <v>0</v>
      </c>
      <c r="F32" s="21"/>
      <c r="G32" s="37"/>
    </row>
    <row r="33" spans="1:7" s="4" customFormat="1" ht="13.2">
      <c r="A33" s="78" t="s">
        <v>18</v>
      </c>
      <c r="B33" s="79"/>
      <c r="C33" s="19">
        <f>E33+D33</f>
        <v>0</v>
      </c>
      <c r="D33" s="19">
        <f>SUM(D34:D35)</f>
        <v>0</v>
      </c>
      <c r="E33" s="19">
        <f>SUM(E34:E35)</f>
        <v>0</v>
      </c>
      <c r="F33" s="19">
        <f>D33*8/10</f>
        <v>0</v>
      </c>
      <c r="G33" s="34"/>
    </row>
    <row r="34" spans="1:7" s="4" customFormat="1" ht="13.2">
      <c r="A34" s="129" t="s">
        <v>1</v>
      </c>
      <c r="B34" s="130"/>
      <c r="C34" s="24"/>
      <c r="D34" s="23">
        <v>0</v>
      </c>
      <c r="E34" s="6">
        <v>0</v>
      </c>
      <c r="F34" s="24"/>
      <c r="G34" s="39"/>
    </row>
    <row r="35" spans="1:7" s="4" customFormat="1" ht="13.2">
      <c r="A35" s="127" t="s">
        <v>2</v>
      </c>
      <c r="B35" s="128"/>
      <c r="C35" s="21"/>
      <c r="D35" s="22">
        <v>0</v>
      </c>
      <c r="E35" s="7">
        <v>0</v>
      </c>
      <c r="F35" s="21"/>
      <c r="G35" s="33"/>
    </row>
    <row r="36" spans="1:7" s="4" customFormat="1" ht="13.2">
      <c r="A36" s="78" t="s">
        <v>19</v>
      </c>
      <c r="B36" s="79"/>
      <c r="C36" s="19">
        <f>E36+D36</f>
        <v>0</v>
      </c>
      <c r="D36" s="19">
        <f>SUM(D37:D39)</f>
        <v>0</v>
      </c>
      <c r="E36" s="19">
        <f>SUM(E37:E39)</f>
        <v>0</v>
      </c>
      <c r="F36" s="19">
        <f>D36*8/10</f>
        <v>0</v>
      </c>
      <c r="G36" s="34"/>
    </row>
    <row r="37" spans="1:7" s="4" customFormat="1" ht="13.2">
      <c r="A37" s="129" t="s">
        <v>1</v>
      </c>
      <c r="B37" s="130"/>
      <c r="C37" s="24"/>
      <c r="D37" s="23">
        <v>0</v>
      </c>
      <c r="E37" s="6">
        <v>0</v>
      </c>
      <c r="F37" s="24"/>
      <c r="G37" s="39"/>
    </row>
    <row r="38" spans="1:7" s="4" customFormat="1" ht="13.2">
      <c r="A38" s="112" t="s">
        <v>1</v>
      </c>
      <c r="B38" s="113"/>
      <c r="C38" s="15"/>
      <c r="D38" s="13">
        <v>0</v>
      </c>
      <c r="E38" s="11">
        <v>0</v>
      </c>
      <c r="F38" s="15"/>
      <c r="G38" s="32"/>
    </row>
    <row r="39" spans="1:7" s="4" customFormat="1" ht="13.2">
      <c r="A39" s="127" t="s">
        <v>2</v>
      </c>
      <c r="B39" s="128"/>
      <c r="C39" s="21"/>
      <c r="D39" s="22">
        <v>0</v>
      </c>
      <c r="E39" s="7">
        <v>0</v>
      </c>
      <c r="F39" s="21"/>
      <c r="G39" s="33"/>
    </row>
    <row r="40" spans="1:7" s="4" customFormat="1" ht="18.75" customHeight="1" thickBot="1">
      <c r="A40" s="131" t="s">
        <v>24</v>
      </c>
      <c r="B40" s="132"/>
      <c r="C40" s="40">
        <f>C8+C13+C17</f>
        <v>0</v>
      </c>
      <c r="D40" s="41">
        <f>D8+D13+D17</f>
        <v>0</v>
      </c>
      <c r="E40" s="41">
        <f>E8+E13+E17</f>
        <v>0</v>
      </c>
      <c r="F40" s="40">
        <f>F8+F13+F17</f>
        <v>0</v>
      </c>
      <c r="G40" s="42"/>
    </row>
    <row r="41" spans="1:7" s="4" customFormat="1" ht="12" customHeight="1">
      <c r="A41" s="8"/>
      <c r="B41" s="8"/>
      <c r="C41" s="9"/>
      <c r="D41" s="9"/>
      <c r="E41" s="9"/>
      <c r="F41" s="9"/>
    </row>
    <row r="42" spans="1:7" s="4" customFormat="1" ht="13.8" customHeight="1">
      <c r="A42" s="80" t="s">
        <v>20</v>
      </c>
      <c r="B42" s="80"/>
      <c r="C42" s="80"/>
      <c r="D42" s="80"/>
      <c r="E42" s="80"/>
      <c r="F42" s="80"/>
      <c r="G42" s="80"/>
    </row>
    <row r="43" spans="1:7" s="4" customFormat="1" ht="25.8" customHeight="1">
      <c r="A43" s="133" t="s">
        <v>44</v>
      </c>
      <c r="B43" s="133"/>
      <c r="C43" s="133"/>
      <c r="D43" s="133"/>
      <c r="E43" s="133"/>
      <c r="F43" s="133"/>
      <c r="G43" s="133"/>
    </row>
    <row r="44" spans="1:7" s="4" customFormat="1" ht="13.2">
      <c r="A44" s="80" t="s">
        <v>23</v>
      </c>
      <c r="B44" s="80"/>
      <c r="C44" s="80"/>
      <c r="D44" s="80"/>
      <c r="E44" s="80"/>
      <c r="F44" s="80"/>
      <c r="G44" s="80"/>
    </row>
    <row r="45" spans="1:7" s="4" customFormat="1" ht="13.2">
      <c r="A45" s="80" t="s">
        <v>31</v>
      </c>
      <c r="B45" s="80"/>
      <c r="C45" s="80"/>
      <c r="D45" s="80"/>
      <c r="E45" s="80"/>
      <c r="F45" s="80"/>
      <c r="G45" s="80"/>
    </row>
    <row r="46" spans="1:7" ht="14.25" customHeight="1">
      <c r="A46" s="81" t="s">
        <v>32</v>
      </c>
      <c r="B46" s="81"/>
      <c r="C46" s="81"/>
      <c r="D46" s="81"/>
      <c r="E46" s="81"/>
      <c r="F46" s="81"/>
      <c r="G46" s="81"/>
    </row>
    <row r="47" spans="1:7" ht="6.6" customHeight="1">
      <c r="A47" s="81"/>
      <c r="B47" s="81"/>
      <c r="C47" s="81"/>
      <c r="D47" s="81"/>
      <c r="E47" s="81"/>
      <c r="F47" s="81"/>
      <c r="G47" s="81"/>
    </row>
  </sheetData>
  <mergeCells count="43">
    <mergeCell ref="A13:B13"/>
    <mergeCell ref="A2:G2"/>
    <mergeCell ref="A4:B4"/>
    <mergeCell ref="C4:G4"/>
    <mergeCell ref="A7:B7"/>
    <mergeCell ref="A8:B8"/>
    <mergeCell ref="A9:B9"/>
    <mergeCell ref="A10:B10"/>
    <mergeCell ref="A11:B11"/>
    <mergeCell ref="A12:B12"/>
    <mergeCell ref="A25:B25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37:B37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47:G47"/>
    <mergeCell ref="A42:G42"/>
    <mergeCell ref="A44:G44"/>
    <mergeCell ref="A46:G46"/>
    <mergeCell ref="A38:B38"/>
    <mergeCell ref="A39:B39"/>
    <mergeCell ref="A40:B40"/>
    <mergeCell ref="A45:G45"/>
    <mergeCell ref="A43:G43"/>
  </mergeCells>
  <phoneticPr fontId="4"/>
  <printOptions horizontalCentered="1"/>
  <pageMargins left="0.51181102362204722" right="0.51181102362204722" top="0.74803149606299213" bottom="0.74803149606299213" header="0.31496062992125984" footer="0.31496062992125984"/>
  <pageSetup paperSize="9" orientation="portrait" r:id="rId1"/>
  <headerFooter alignWithMargins="0">
    <oddHeader>&amp;R&amp;"メイリオ,レギュラー"&amp;8県内大学等の研究成果活用に向けた可能性検討補助金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B148A-79E8-480B-A85B-018665F74CD8}">
  <sheetPr>
    <pageSetUpPr fitToPage="1"/>
  </sheetPr>
  <dimension ref="A1:H46"/>
  <sheetViews>
    <sheetView view="pageBreakPreview" zoomScale="130" zoomScaleNormal="100" zoomScaleSheetLayoutView="130" workbookViewId="0">
      <selection activeCell="G38" sqref="G38"/>
    </sheetView>
  </sheetViews>
  <sheetFormatPr defaultColWidth="8.09765625" defaultRowHeight="15"/>
  <cols>
    <col min="1" max="1" width="14.09765625" style="2" customWidth="1"/>
    <col min="2" max="2" width="11.69921875" style="2" customWidth="1"/>
    <col min="3" max="6" width="7.09765625" style="2" customWidth="1"/>
    <col min="7" max="7" width="25" style="2" customWidth="1"/>
    <col min="8" max="8" width="1" style="2" customWidth="1"/>
    <col min="9" max="16384" width="8.09765625" style="2"/>
  </cols>
  <sheetData>
    <row r="1" spans="1:8" ht="16.2">
      <c r="A1" s="1" t="s">
        <v>5</v>
      </c>
    </row>
    <row r="2" spans="1:8" ht="20.25" customHeight="1">
      <c r="A2" s="99" t="s">
        <v>54</v>
      </c>
      <c r="B2" s="99"/>
      <c r="C2" s="99"/>
      <c r="D2" s="99"/>
      <c r="E2" s="99"/>
      <c r="F2" s="99"/>
      <c r="G2" s="99"/>
    </row>
    <row r="3" spans="1:8" ht="10.5" customHeight="1" thickBot="1">
      <c r="A3" s="3"/>
      <c r="B3" s="3"/>
      <c r="C3" s="3"/>
      <c r="D3" s="3"/>
      <c r="E3" s="3"/>
      <c r="F3" s="3"/>
      <c r="G3" s="3"/>
    </row>
    <row r="4" spans="1:8" s="4" customFormat="1" ht="20.25" customHeight="1" thickBot="1">
      <c r="A4" s="114" t="s">
        <v>33</v>
      </c>
      <c r="B4" s="115"/>
      <c r="C4" s="116"/>
      <c r="D4" s="117"/>
      <c r="E4" s="117"/>
      <c r="F4" s="117"/>
      <c r="G4" s="118"/>
    </row>
    <row r="5" spans="1:8" s="4" customFormat="1" ht="7.95" customHeight="1">
      <c r="A5" s="8"/>
      <c r="B5" s="8"/>
      <c r="C5" s="25"/>
      <c r="D5" s="25"/>
      <c r="E5" s="25"/>
      <c r="F5" s="25"/>
      <c r="G5" s="25"/>
    </row>
    <row r="6" spans="1:8" s="4" customFormat="1" ht="16.2" customHeight="1" thickBot="1">
      <c r="A6" s="5"/>
      <c r="G6" s="26" t="s">
        <v>0</v>
      </c>
    </row>
    <row r="7" spans="1:8" s="4" customFormat="1" ht="26.4">
      <c r="A7" s="110" t="s">
        <v>13</v>
      </c>
      <c r="B7" s="111"/>
      <c r="C7" s="27" t="s">
        <v>10</v>
      </c>
      <c r="D7" s="28" t="s">
        <v>9</v>
      </c>
      <c r="E7" s="27" t="s">
        <v>7</v>
      </c>
      <c r="F7" s="27" t="s">
        <v>8</v>
      </c>
      <c r="G7" s="29" t="s">
        <v>25</v>
      </c>
    </row>
    <row r="8" spans="1:8" s="4" customFormat="1" ht="13.2">
      <c r="A8" s="119" t="s">
        <v>11</v>
      </c>
      <c r="B8" s="120"/>
      <c r="C8" s="16">
        <f>E8+D8</f>
        <v>398</v>
      </c>
      <c r="D8" s="17">
        <f>SUM(D9:D12)</f>
        <v>398</v>
      </c>
      <c r="E8" s="17">
        <f>SUM(E9:E12)</f>
        <v>0</v>
      </c>
      <c r="F8" s="16">
        <f>D8*8/10</f>
        <v>318.39999999999998</v>
      </c>
      <c r="G8" s="30"/>
    </row>
    <row r="9" spans="1:8" s="4" customFormat="1" ht="18" customHeight="1">
      <c r="A9" s="148" t="s">
        <v>42</v>
      </c>
      <c r="B9" s="152"/>
      <c r="C9" s="48"/>
      <c r="D9" s="49">
        <v>398</v>
      </c>
      <c r="E9" s="50">
        <v>0</v>
      </c>
      <c r="F9" s="51"/>
      <c r="G9" s="52" t="s">
        <v>29</v>
      </c>
    </row>
    <row r="10" spans="1:8" s="4" customFormat="1" ht="13.2">
      <c r="A10" s="123" t="s">
        <v>35</v>
      </c>
      <c r="B10" s="124"/>
      <c r="C10" s="15"/>
      <c r="D10" s="13">
        <v>0</v>
      </c>
      <c r="E10" s="11">
        <v>0</v>
      </c>
      <c r="F10" s="15"/>
      <c r="G10" s="45"/>
    </row>
    <row r="11" spans="1:8" s="4" customFormat="1" ht="13.2">
      <c r="A11" s="123" t="s">
        <v>35</v>
      </c>
      <c r="B11" s="124"/>
      <c r="C11" s="15"/>
      <c r="D11" s="13">
        <v>0</v>
      </c>
      <c r="E11" s="11">
        <v>0</v>
      </c>
      <c r="F11" s="15"/>
      <c r="G11" s="46"/>
    </row>
    <row r="12" spans="1:8" s="4" customFormat="1" ht="13.2">
      <c r="A12" s="125" t="s">
        <v>35</v>
      </c>
      <c r="B12" s="126"/>
      <c r="C12" s="21"/>
      <c r="D12" s="22">
        <v>0</v>
      </c>
      <c r="E12" s="7">
        <v>0</v>
      </c>
      <c r="F12" s="21"/>
      <c r="G12" s="47"/>
    </row>
    <row r="13" spans="1:8" s="4" customFormat="1" ht="13.2">
      <c r="A13" s="146" t="s">
        <v>12</v>
      </c>
      <c r="B13" s="147"/>
      <c r="C13" s="16">
        <f>E13+D13</f>
        <v>1500</v>
      </c>
      <c r="D13" s="17">
        <f>SUM(D14:D16)</f>
        <v>1500</v>
      </c>
      <c r="E13" s="17">
        <f>SUM(E14:E16)</f>
        <v>0</v>
      </c>
      <c r="F13" s="16">
        <f>D13*8/10</f>
        <v>1200</v>
      </c>
      <c r="G13" s="30"/>
    </row>
    <row r="14" spans="1:8" s="4" customFormat="1" ht="57.6" customHeight="1">
      <c r="A14" s="140" t="s">
        <v>50</v>
      </c>
      <c r="B14" s="141"/>
      <c r="C14" s="18"/>
      <c r="D14" s="10">
        <v>1500</v>
      </c>
      <c r="E14" s="12">
        <v>0</v>
      </c>
      <c r="F14" s="14"/>
      <c r="G14" s="53" t="s">
        <v>55</v>
      </c>
    </row>
    <row r="15" spans="1:8" s="4" customFormat="1" ht="13.2">
      <c r="A15" s="142"/>
      <c r="B15" s="143"/>
      <c r="C15" s="15"/>
      <c r="D15" s="13"/>
      <c r="E15" s="11">
        <v>0</v>
      </c>
      <c r="F15" s="15"/>
      <c r="G15" s="32"/>
    </row>
    <row r="16" spans="1:8" s="4" customFormat="1" ht="12.6" customHeight="1">
      <c r="A16" s="144"/>
      <c r="B16" s="145"/>
      <c r="C16" s="21"/>
      <c r="D16" s="22"/>
      <c r="E16" s="7">
        <v>0</v>
      </c>
      <c r="F16" s="21"/>
      <c r="G16" s="67"/>
      <c r="H16" s="55"/>
    </row>
    <row r="17" spans="1:7" s="4" customFormat="1" ht="13.2">
      <c r="A17" s="146" t="s">
        <v>3</v>
      </c>
      <c r="B17" s="147"/>
      <c r="C17" s="16">
        <f>E17+D17</f>
        <v>785</v>
      </c>
      <c r="D17" s="17">
        <f>SUM(D18+D24+D27+D30+D33+D36)</f>
        <v>785</v>
      </c>
      <c r="E17" s="17">
        <f>SUM(E18+E24+E27+E30+E33+E36)</f>
        <v>0</v>
      </c>
      <c r="F17" s="16">
        <f>D17*8/10</f>
        <v>628</v>
      </c>
      <c r="G17" s="30"/>
    </row>
    <row r="18" spans="1:7" s="4" customFormat="1" ht="13.2">
      <c r="A18" s="94" t="s">
        <v>4</v>
      </c>
      <c r="B18" s="95"/>
      <c r="C18" s="16">
        <f>E18+D18</f>
        <v>320</v>
      </c>
      <c r="D18" s="20">
        <f>SUM(D19:D23)</f>
        <v>320</v>
      </c>
      <c r="E18" s="20">
        <f>SUM(E19:E23)</f>
        <v>0</v>
      </c>
      <c r="F18" s="19">
        <f>D18*8/10</f>
        <v>256</v>
      </c>
      <c r="G18" s="34"/>
    </row>
    <row r="19" spans="1:7" s="4" customFormat="1" ht="13.2">
      <c r="A19" s="148" t="s">
        <v>37</v>
      </c>
      <c r="B19" s="149"/>
      <c r="C19" s="24"/>
      <c r="D19" s="23">
        <v>200</v>
      </c>
      <c r="E19" s="6">
        <v>0</v>
      </c>
      <c r="F19" s="24"/>
      <c r="G19" s="35"/>
    </row>
    <row r="20" spans="1:7" s="4" customFormat="1" ht="13.2">
      <c r="A20" s="150" t="s">
        <v>38</v>
      </c>
      <c r="B20" s="151"/>
      <c r="C20" s="15"/>
      <c r="D20" s="13">
        <v>100</v>
      </c>
      <c r="E20" s="11">
        <v>0</v>
      </c>
      <c r="F20" s="15"/>
      <c r="G20" s="36"/>
    </row>
    <row r="21" spans="1:7" s="4" customFormat="1" ht="13.2">
      <c r="A21" s="134" t="s">
        <v>39</v>
      </c>
      <c r="B21" s="135"/>
      <c r="C21" s="15"/>
      <c r="D21" s="13">
        <v>20</v>
      </c>
      <c r="E21" s="11">
        <v>0</v>
      </c>
      <c r="F21" s="15"/>
      <c r="G21" s="36"/>
    </row>
    <row r="22" spans="1:7" s="4" customFormat="1" ht="13.2">
      <c r="A22" s="150" t="s">
        <v>40</v>
      </c>
      <c r="B22" s="151"/>
      <c r="C22" s="15"/>
      <c r="D22" s="13">
        <v>0</v>
      </c>
      <c r="E22" s="11">
        <v>0</v>
      </c>
      <c r="F22" s="15"/>
      <c r="G22" s="36"/>
    </row>
    <row r="23" spans="1:7" s="4" customFormat="1" ht="13.2">
      <c r="A23" s="127" t="s">
        <v>35</v>
      </c>
      <c r="B23" s="128"/>
      <c r="C23" s="21"/>
      <c r="D23" s="22">
        <v>0</v>
      </c>
      <c r="E23" s="7">
        <v>0</v>
      </c>
      <c r="F23" s="21"/>
      <c r="G23" s="37"/>
    </row>
    <row r="24" spans="1:7" s="4" customFormat="1" ht="13.2">
      <c r="A24" s="94" t="s">
        <v>15</v>
      </c>
      <c r="B24" s="96"/>
      <c r="C24" s="19">
        <f>E24+D24</f>
        <v>0</v>
      </c>
      <c r="D24" s="20">
        <f>SUM(D25:D26)</f>
        <v>0</v>
      </c>
      <c r="E24" s="20">
        <f>SUM(E25:E26)</f>
        <v>0</v>
      </c>
      <c r="F24" s="19">
        <f>D24*8/10</f>
        <v>0</v>
      </c>
      <c r="G24" s="34"/>
    </row>
    <row r="25" spans="1:7" s="4" customFormat="1" ht="13.2">
      <c r="A25" s="129" t="s">
        <v>40</v>
      </c>
      <c r="B25" s="130"/>
      <c r="C25" s="24"/>
      <c r="D25" s="23">
        <v>0</v>
      </c>
      <c r="E25" s="6">
        <v>0</v>
      </c>
      <c r="F25" s="24"/>
      <c r="G25" s="38"/>
    </row>
    <row r="26" spans="1:7" s="4" customFormat="1" ht="13.2">
      <c r="A26" s="127" t="s">
        <v>35</v>
      </c>
      <c r="B26" s="128"/>
      <c r="C26" s="21"/>
      <c r="D26" s="22">
        <v>0</v>
      </c>
      <c r="E26" s="7">
        <v>0</v>
      </c>
      <c r="F26" s="21"/>
      <c r="G26" s="37"/>
    </row>
    <row r="27" spans="1:7" s="4" customFormat="1" ht="13.2">
      <c r="A27" s="78" t="s">
        <v>16</v>
      </c>
      <c r="B27" s="79"/>
      <c r="C27" s="19">
        <f>E27+D27</f>
        <v>0</v>
      </c>
      <c r="D27" s="19">
        <f>SUM(D28:D29)</f>
        <v>0</v>
      </c>
      <c r="E27" s="19">
        <f>SUM(E28:E29)</f>
        <v>0</v>
      </c>
      <c r="F27" s="19">
        <f>D27*8/10</f>
        <v>0</v>
      </c>
      <c r="G27" s="34"/>
    </row>
    <row r="28" spans="1:7" s="4" customFormat="1" ht="13.2">
      <c r="A28" s="129" t="s">
        <v>40</v>
      </c>
      <c r="B28" s="130"/>
      <c r="C28" s="24"/>
      <c r="D28" s="23">
        <v>0</v>
      </c>
      <c r="E28" s="6">
        <v>0</v>
      </c>
      <c r="F28" s="24"/>
      <c r="G28" s="39"/>
    </row>
    <row r="29" spans="1:7" s="4" customFormat="1" ht="13.2">
      <c r="A29" s="127" t="s">
        <v>35</v>
      </c>
      <c r="B29" s="128"/>
      <c r="C29" s="21"/>
      <c r="D29" s="22">
        <v>0</v>
      </c>
      <c r="E29" s="7">
        <v>0</v>
      </c>
      <c r="F29" s="21"/>
      <c r="G29" s="33"/>
    </row>
    <row r="30" spans="1:7" s="4" customFormat="1" ht="13.2">
      <c r="A30" s="78" t="s">
        <v>17</v>
      </c>
      <c r="B30" s="79"/>
      <c r="C30" s="19">
        <f>E30+D30</f>
        <v>365</v>
      </c>
      <c r="D30" s="19">
        <f>SUM(D31:D32)</f>
        <v>365</v>
      </c>
      <c r="E30" s="19">
        <f>SUM(E31:E32)</f>
        <v>0</v>
      </c>
      <c r="F30" s="19">
        <f>D30*8/10</f>
        <v>292</v>
      </c>
      <c r="G30" s="34"/>
    </row>
    <row r="31" spans="1:7" s="4" customFormat="1" ht="13.2">
      <c r="A31" s="136" t="s">
        <v>36</v>
      </c>
      <c r="B31" s="137"/>
      <c r="C31" s="24"/>
      <c r="D31" s="23">
        <v>165</v>
      </c>
      <c r="E31" s="6">
        <v>0</v>
      </c>
      <c r="F31" s="24"/>
      <c r="G31" s="77" t="s">
        <v>56</v>
      </c>
    </row>
    <row r="32" spans="1:7" s="4" customFormat="1" ht="13.2">
      <c r="A32" s="138"/>
      <c r="B32" s="139"/>
      <c r="C32" s="21"/>
      <c r="D32" s="22">
        <v>200</v>
      </c>
      <c r="E32" s="7">
        <v>0</v>
      </c>
      <c r="F32" s="21"/>
      <c r="G32" s="37"/>
    </row>
    <row r="33" spans="1:7" s="4" customFormat="1" ht="13.2">
      <c r="A33" s="78" t="s">
        <v>18</v>
      </c>
      <c r="B33" s="79"/>
      <c r="C33" s="19">
        <f>E33+D33</f>
        <v>0</v>
      </c>
      <c r="D33" s="19">
        <f>SUM(D34:D35)</f>
        <v>0</v>
      </c>
      <c r="E33" s="19">
        <f>SUM(E34:E35)</f>
        <v>0</v>
      </c>
      <c r="F33" s="19">
        <f>D33*8/10</f>
        <v>0</v>
      </c>
      <c r="G33" s="34"/>
    </row>
    <row r="34" spans="1:7" s="4" customFormat="1" ht="13.2">
      <c r="A34" s="129" t="s">
        <v>40</v>
      </c>
      <c r="B34" s="130"/>
      <c r="C34" s="24"/>
      <c r="D34" s="23">
        <v>0</v>
      </c>
      <c r="E34" s="6">
        <v>0</v>
      </c>
      <c r="F34" s="24"/>
      <c r="G34" s="39"/>
    </row>
    <row r="35" spans="1:7" s="4" customFormat="1" ht="13.2">
      <c r="A35" s="127" t="s">
        <v>35</v>
      </c>
      <c r="B35" s="128"/>
      <c r="C35" s="21"/>
      <c r="D35" s="22">
        <v>0</v>
      </c>
      <c r="E35" s="7">
        <v>0</v>
      </c>
      <c r="F35" s="21"/>
      <c r="G35" s="33"/>
    </row>
    <row r="36" spans="1:7" s="4" customFormat="1" ht="13.2">
      <c r="A36" s="78" t="s">
        <v>19</v>
      </c>
      <c r="B36" s="79"/>
      <c r="C36" s="19">
        <f>E36+D36</f>
        <v>100</v>
      </c>
      <c r="D36" s="19">
        <f>SUM(D37:D39)</f>
        <v>100</v>
      </c>
      <c r="E36" s="19">
        <f>SUM(E37:E39)</f>
        <v>0</v>
      </c>
      <c r="F36" s="19">
        <f>D36*8/10</f>
        <v>80</v>
      </c>
      <c r="G36" s="34"/>
    </row>
    <row r="37" spans="1:7" s="4" customFormat="1" ht="13.2">
      <c r="A37" s="134" t="s">
        <v>41</v>
      </c>
      <c r="B37" s="135"/>
      <c r="C37" s="24"/>
      <c r="D37" s="23">
        <v>100</v>
      </c>
      <c r="E37" s="6">
        <v>0</v>
      </c>
      <c r="F37" s="24"/>
      <c r="G37" s="54" t="s">
        <v>57</v>
      </c>
    </row>
    <row r="38" spans="1:7" s="4" customFormat="1" ht="13.2">
      <c r="A38" s="112" t="s">
        <v>40</v>
      </c>
      <c r="B38" s="113"/>
      <c r="C38" s="15"/>
      <c r="D38" s="13">
        <v>0</v>
      </c>
      <c r="E38" s="11">
        <v>0</v>
      </c>
      <c r="F38" s="15"/>
      <c r="G38" s="32"/>
    </row>
    <row r="39" spans="1:7" s="4" customFormat="1" ht="13.2">
      <c r="A39" s="127" t="s">
        <v>35</v>
      </c>
      <c r="B39" s="128"/>
      <c r="C39" s="21"/>
      <c r="D39" s="22">
        <v>0</v>
      </c>
      <c r="E39" s="7">
        <v>0</v>
      </c>
      <c r="F39" s="21"/>
      <c r="G39" s="33"/>
    </row>
    <row r="40" spans="1:7" s="4" customFormat="1" ht="18.75" customHeight="1" thickBot="1">
      <c r="A40" s="131" t="s">
        <v>24</v>
      </c>
      <c r="B40" s="132"/>
      <c r="C40" s="40">
        <f>C8+C13+C17</f>
        <v>2683</v>
      </c>
      <c r="D40" s="41">
        <f>D8+D13+D17</f>
        <v>2683</v>
      </c>
      <c r="E40" s="41">
        <f>E8+E13+E17</f>
        <v>0</v>
      </c>
      <c r="F40" s="40">
        <f>F8+F13+F17</f>
        <v>2146.4</v>
      </c>
      <c r="G40" s="42"/>
    </row>
    <row r="41" spans="1:7" s="4" customFormat="1" ht="12" customHeight="1">
      <c r="A41" s="8"/>
      <c r="B41" s="8"/>
      <c r="C41" s="9"/>
      <c r="D41" s="9"/>
      <c r="E41" s="9"/>
      <c r="F41" s="9"/>
    </row>
    <row r="42" spans="1:7" s="4" customFormat="1" ht="7.2" customHeight="1">
      <c r="A42" s="8"/>
      <c r="B42" s="8"/>
      <c r="C42" s="9"/>
      <c r="D42" s="9"/>
      <c r="E42" s="9"/>
      <c r="F42" s="9"/>
    </row>
    <row r="43" spans="1:7" s="4" customFormat="1" ht="12.6" customHeight="1">
      <c r="A43" s="80" t="s">
        <v>20</v>
      </c>
      <c r="B43" s="80"/>
      <c r="C43" s="80"/>
      <c r="D43" s="80"/>
      <c r="E43" s="80"/>
      <c r="F43" s="80"/>
      <c r="G43" s="80"/>
    </row>
    <row r="44" spans="1:7" s="4" customFormat="1" ht="25.8" customHeight="1">
      <c r="A44" s="133" t="s">
        <v>44</v>
      </c>
      <c r="B44" s="133"/>
      <c r="C44" s="133"/>
      <c r="D44" s="133"/>
      <c r="E44" s="133"/>
      <c r="F44" s="133"/>
      <c r="G44" s="133"/>
    </row>
    <row r="45" spans="1:7" s="4" customFormat="1" ht="13.2">
      <c r="A45" s="80" t="s">
        <v>23</v>
      </c>
      <c r="B45" s="80"/>
      <c r="C45" s="80"/>
      <c r="D45" s="80"/>
      <c r="E45" s="80"/>
      <c r="F45" s="80"/>
      <c r="G45" s="80"/>
    </row>
    <row r="46" spans="1:7" ht="14.25" customHeight="1">
      <c r="A46" s="81" t="s">
        <v>30</v>
      </c>
      <c r="B46" s="81"/>
      <c r="C46" s="81"/>
      <c r="D46" s="81"/>
      <c r="E46" s="81"/>
      <c r="F46" s="81"/>
      <c r="G46" s="81"/>
    </row>
  </sheetData>
  <mergeCells count="41">
    <mergeCell ref="A13:B13"/>
    <mergeCell ref="A2:G2"/>
    <mergeCell ref="A4:B4"/>
    <mergeCell ref="C4:G4"/>
    <mergeCell ref="A7:B7"/>
    <mergeCell ref="A8:B8"/>
    <mergeCell ref="A9:B9"/>
    <mergeCell ref="A10:B10"/>
    <mergeCell ref="A11:B11"/>
    <mergeCell ref="A12:B12"/>
    <mergeCell ref="A25:B25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37:B37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45:G45"/>
    <mergeCell ref="A46:G46"/>
    <mergeCell ref="A38:B38"/>
    <mergeCell ref="A39:B39"/>
    <mergeCell ref="A40:B40"/>
    <mergeCell ref="A43:G43"/>
    <mergeCell ref="A44:G44"/>
  </mergeCells>
  <phoneticPr fontId="4"/>
  <printOptions horizontalCentered="1"/>
  <pageMargins left="0.51181102362204722" right="0.51181102362204722" top="0.74803149606299213" bottom="0.74803149606299213" header="0.31496062992125984" footer="0.31496062992125984"/>
  <pageSetup paperSize="9" orientation="portrait" r:id="rId1"/>
  <headerFooter alignWithMargins="0">
    <oddHeader>&amp;R&amp;"メイリオ,レギュラー"&amp;8県内大学等の研究成果活用に向けた可能性検討補助金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様式5（総括）</vt:lpstr>
      <vt:lpstr>様式5(提案者　詳細） </vt:lpstr>
      <vt:lpstr>様式5(共同体構成員　詳細）</vt:lpstr>
      <vt:lpstr>様式5 (記載例)</vt:lpstr>
      <vt:lpstr>'様式5 (記載例)'!Print_Area</vt:lpstr>
      <vt:lpstr>'様式5(共同体構成員　詳細）'!Print_Area</vt:lpstr>
      <vt:lpstr>'様式5（総括）'!Print_Area</vt:lpstr>
      <vt:lpstr>'様式5(提案者　詳細）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OkinawaTLO Ogidoh</dc:creator>
  <cp:lastModifiedBy>OkinawaTLO Ogidoh</cp:lastModifiedBy>
  <cp:lastPrinted>2025-06-03T00:31:02Z</cp:lastPrinted>
  <dcterms:created xsi:type="dcterms:W3CDTF">2015-06-05T18:19:34Z</dcterms:created>
  <dcterms:modified xsi:type="dcterms:W3CDTF">2025-06-04T07:15:19Z</dcterms:modified>
</cp:coreProperties>
</file>